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02"/>
  <workbookPr hidePivotFieldList="1"/>
  <mc:AlternateContent xmlns:mc="http://schemas.openxmlformats.org/markup-compatibility/2006">
    <mc:Choice Requires="x15">
      <x15ac:absPath xmlns:x15ac="http://schemas.microsoft.com/office/spreadsheetml/2010/11/ac" url="https://sefep.sharepoint.com/sites/KNDE2045AG-AN-Zusammenarbeit/Freigegebene Dokumente/General/Datensammlung/"/>
    </mc:Choice>
  </mc:AlternateContent>
  <xr:revisionPtr revIDLastSave="6967" documentId="13_ncr:1_{3C18F24E-39C1-4E4F-9270-B66E42DAACF2}" xr6:coauthVersionLast="47" xr6:coauthVersionMax="47" xr10:uidLastSave="{2BBBD987-FFA8-471B-ADFE-9700C70030C3}"/>
  <bookViews>
    <workbookView xWindow="-110" yWindow="-110" windowWidth="19420" windowHeight="11620" firstSheet="11" activeTab="11" xr2:uid="{30FD337F-75DD-4380-8EDD-FB4EC27EFF48}"/>
  </bookViews>
  <sheets>
    <sheet name="Titel" sheetId="47" r:id="rId1"/>
    <sheet name="Erläuterung" sheetId="48" r:id="rId2"/>
    <sheet name="Übersicht" sheetId="1" r:id="rId3"/>
    <sheet name="Abb_1" sheetId="2" r:id="rId4"/>
    <sheet name="Abb_2" sheetId="4" r:id="rId5"/>
    <sheet name="Abb_3" sheetId="5" r:id="rId6"/>
    <sheet name="Abb_4" sheetId="6" r:id="rId7"/>
    <sheet name="Abb_6" sheetId="8" r:id="rId8"/>
    <sheet name="Abb_7" sheetId="9" r:id="rId9"/>
    <sheet name="Abb_8" sheetId="10" r:id="rId10"/>
    <sheet name="Abb_9" sheetId="12" r:id="rId11"/>
    <sheet name="Abb_11" sheetId="13" r:id="rId12"/>
    <sheet name="Abb_12" sheetId="14" r:id="rId13"/>
    <sheet name="Abb_13" sheetId="15" r:id="rId14"/>
    <sheet name="Abb_14" sheetId="16" r:id="rId15"/>
    <sheet name="Abb_16" sheetId="17" r:id="rId16"/>
    <sheet name="Abb_17" sheetId="19" r:id="rId17"/>
    <sheet name="Abb_18" sheetId="20" r:id="rId18"/>
    <sheet name="Abb_19" sheetId="21" r:id="rId19"/>
    <sheet name="Abb_21" sheetId="22" r:id="rId20"/>
    <sheet name="Abb_22" sheetId="24" r:id="rId21"/>
    <sheet name="Abb_23" sheetId="25" r:id="rId22"/>
    <sheet name="Abb_24" sheetId="26" r:id="rId23"/>
    <sheet name="Abb_25" sheetId="27" r:id="rId24"/>
    <sheet name="Abb_27" sheetId="28" r:id="rId25"/>
    <sheet name="Abb_28" sheetId="29" r:id="rId26"/>
    <sheet name="Abb_30" sheetId="30" r:id="rId27"/>
    <sheet name="Abb_31" sheetId="31" r:id="rId28"/>
    <sheet name="Abb_32" sheetId="32" r:id="rId29"/>
    <sheet name="Abb_34" sheetId="33" r:id="rId30"/>
    <sheet name="Abb_35" sheetId="34" r:id="rId31"/>
    <sheet name="Abb_36" sheetId="35" r:id="rId32"/>
    <sheet name="Abb_37" sheetId="36" r:id="rId33"/>
    <sheet name="Abb_38" sheetId="37" r:id="rId34"/>
    <sheet name="Abb_39" sheetId="38" r:id="rId35"/>
    <sheet name="Abb_40" sheetId="40" r:id="rId36"/>
    <sheet name="Abb_41" sheetId="41" r:id="rId37"/>
    <sheet name="Abb_42" sheetId="42" r:id="rId38"/>
    <sheet name="Abb_43" sheetId="43" r:id="rId39"/>
    <sheet name="Abb_44" sheetId="44" r:id="rId40"/>
    <sheet name="Anhang 1" sheetId="45" r:id="rId41"/>
    <sheet name="Anhang 2" sheetId="46" r:id="rId4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6" i="37" l="1"/>
  <c r="C19" i="13"/>
  <c r="C17" i="14"/>
  <c r="C18" i="14"/>
  <c r="C16" i="14"/>
  <c r="C16" i="13"/>
  <c r="C17" i="13"/>
  <c r="C18" i="13"/>
  <c r="C20" i="13"/>
  <c r="C21"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tc={293099C8-61AB-438D-B46C-607419519F87}</author>
  </authors>
  <commentList>
    <comment ref="F16" authorId="0" shapeId="0" xr:uid="{293099C8-61AB-438D-B46C-607419519F87}">
      <text>
        <t>[Threaded comment]
Your version of Excel allows you to read this threaded comment; however, any edits to it will get removed if the file is opened in a newer version of Excel. Learn more: https://go.microsoft.com/fwlink/?linkid=870924
Comment:
    PHH und GHD waren vertauscht in voriger Version ab 2025</t>
      </text>
    </comment>
  </commentList>
</comments>
</file>

<file path=xl/sharedStrings.xml><?xml version="1.0" encoding="utf-8"?>
<sst xmlns="http://schemas.openxmlformats.org/spreadsheetml/2006/main" count="1310" uniqueCount="514">
  <si>
    <t>Klimaneutrales Deutschland 2045</t>
  </si>
  <si>
    <t>Datenanhang, Version:</t>
  </si>
  <si>
    <t>1.0</t>
  </si>
  <si>
    <t>Zuletzt aktualisiert: 15.10.2024</t>
  </si>
  <si>
    <t>Autoren: Agora Think Tanks, Agora Verkehrswende, Prognos, Öko-Institut, Wuppertal Institut und Universität Kassel</t>
  </si>
  <si>
    <t>Klimaneutrales Deutschland: 
von der Zielsetzung zur Umsetzung</t>
  </si>
  <si>
    <t xml:space="preserve">Kapitel </t>
  </si>
  <si>
    <t>Subkapitel</t>
  </si>
  <si>
    <t>Abbildungsnummer</t>
  </si>
  <si>
    <t>Titel</t>
  </si>
  <si>
    <t>Zusammenfassung</t>
  </si>
  <si>
    <t>A</t>
  </si>
  <si>
    <t>Maßnahmen im Szenario Klimaneutrales Deutschland 2024</t>
  </si>
  <si>
    <t>B</t>
  </si>
  <si>
    <t>Reduktion der Treibhausgasemissionen bis 2045</t>
  </si>
  <si>
    <t>C</t>
  </si>
  <si>
    <t>Das Investitionsvolumen liegt im Jahresdurcchnitt bei 11,2 Prozent des Bruttoinlandsprodukts</t>
  </si>
  <si>
    <t>Einleitung</t>
  </si>
  <si>
    <t>Rededuktionspfad der Treibhausgasemissionen nach Sektore</t>
  </si>
  <si>
    <t>Das Szenario im Überblick</t>
  </si>
  <si>
    <t>Gesamtinvestitionen und Klimaschutzinvestitionen</t>
  </si>
  <si>
    <t>Das Investitionsvolumen liegt im Jahresdurchschnitt bei 11,2 Prozent des Bruttoinlandsprodukts</t>
  </si>
  <si>
    <t>Gesamt- und Klimaschutzinvestitionen in den Sektoren als Anteil am Bruttoinlandsprodukt</t>
  </si>
  <si>
    <t>Politikoptionen für den Übergang zur Klimaneutralität</t>
  </si>
  <si>
    <t>-</t>
  </si>
  <si>
    <t>Vom Instrument zum Paket: Gründe für eine Kombination verschiedener Politikinstrumente</t>
  </si>
  <si>
    <t>Energiewirtschaft</t>
  </si>
  <si>
    <t>Energiewirtschaftssektor – Reduktion der Treibhausgasemissionen</t>
  </si>
  <si>
    <t>Reduktion des Nettoimports von Energieträgern bis 2045</t>
  </si>
  <si>
    <t>Spezifische Stromsystemkosten bis 2045</t>
  </si>
  <si>
    <t>Installierte Leistung</t>
  </si>
  <si>
    <t>Stromnachfrage nach Sektoren</t>
  </si>
  <si>
    <t>Nettostromerzeugung</t>
  </si>
  <si>
    <t>Industrie</t>
  </si>
  <si>
    <t>Industriesektor – Reduktion der Treibhausgasemissionen</t>
  </si>
  <si>
    <t>Wärmepumpenhochlauf in der Industrie</t>
  </si>
  <si>
    <t>Endenergieverbrauch nach Energieträgern im Industriesektor</t>
  </si>
  <si>
    <t>Verfügbarkeit emissionsarm hergestellter Grundstoffe</t>
  </si>
  <si>
    <t>Gebäude</t>
  </si>
  <si>
    <t>Gebäudesektor – Reduktion der Treibhausgasemissionen</t>
  </si>
  <si>
    <t>Beheizungsstruktur im Geböudebestand</t>
  </si>
  <si>
    <t>Spezifischer Endenergiebedarf im Gebäudebestand</t>
  </si>
  <si>
    <t>Endenergieverbrauch nach Energieträgern im Gebäudesektor</t>
  </si>
  <si>
    <t>Verkehr</t>
  </si>
  <si>
    <t>Verkehrssektor – Reduktion der Treibhausgasemissionen</t>
  </si>
  <si>
    <t>Bestand vollelektrischer Pkw</t>
  </si>
  <si>
    <t>Anteil elektrischer Fahrleistung im Straßengüterverkehr</t>
  </si>
  <si>
    <t>Entwicklung der Personenverkehrsnachfrage</t>
  </si>
  <si>
    <t>Landwirtschaft</t>
  </si>
  <si>
    <t>Landwirtschaftssektor – Reduktion der Treibhausgasemissionen</t>
  </si>
  <si>
    <t>Entwicklung des Tierbestands</t>
  </si>
  <si>
    <t>LULUCF</t>
  </si>
  <si>
    <t>LULUCF – Reduktion der Treibhausgasemissionen</t>
  </si>
  <si>
    <t>Neue Gehölze auf landwirtschaftlichen Flächen</t>
  </si>
  <si>
    <t>Entwicklung der Flächennutzung</t>
  </si>
  <si>
    <t>Querschnittsthemen</t>
  </si>
  <si>
    <t>Biomasse</t>
  </si>
  <si>
    <t>Energetischer und stoffl icher Biomasseeinsatz nach Sektoren</t>
  </si>
  <si>
    <t>Wasserstoff und strombasierte Energieträger</t>
  </si>
  <si>
    <t>Wasserstoff nachfrage und Wasserstoff erzeugung</t>
  </si>
  <si>
    <t>Saisonalität der Wasserstoffb ereitstellung und -nachfrage im Jahr 2045</t>
  </si>
  <si>
    <t>Carbon Management und Carbon Capture and Storage (CCS)</t>
  </si>
  <si>
    <t>Restemissionen und deren Kompensation im Jahr 2045</t>
  </si>
  <si>
    <t>Abgeschiedenes und geologisch gespeichertes CO2</t>
  </si>
  <si>
    <t>Invstitionen und öffentliche Förderbedarfe</t>
  </si>
  <si>
    <t>Energiewirtschaft und -infrastruktur</t>
  </si>
  <si>
    <t>Energiewirtschaft: Gesamt- und Klimaschutzinvestitionen im Jahresdurchschnitt und ihr Anteil am Bruttoinlandsprodukt</t>
  </si>
  <si>
    <t>Energieinfrastruktur: Gesamt- und Klimaschutzinvestitionen im Jahresdurchschnitt und ihr Anteil am Bruttoinlandsprodukt</t>
  </si>
  <si>
    <t>Industriesektor: Gesamt- und Klimaschutzinvestitionen im Jahresdurchschnitt und ihr Anteil am Bruttoinlandsprodukt</t>
  </si>
  <si>
    <t>Gebäudesektor: Gesamt- und Klimaschutzinvestitionen im Jahresdurchschnitt und ihr Anteil am Bruttoinlandsprodukt</t>
  </si>
  <si>
    <t>Verkehrssektor: Gesamt- und Klimaschutzinvestitionen im Jahresdurchschnitt und ihr Anteil am Bruttoinlandsprodukt</t>
  </si>
  <si>
    <t>Landwirtschaft und LULUCF</t>
  </si>
  <si>
    <t>Sozial gerechte Ausgestaltung der Verkehrs- und Wärmewende</t>
  </si>
  <si>
    <t>Drei staatliche Handlungsfelder für eine sozial gerechte Verkehrs- und Wärmewende</t>
  </si>
  <si>
    <t>Anhang</t>
  </si>
  <si>
    <t>A1</t>
  </si>
  <si>
    <t>Zentrale Ergebnisse und Rahmendaten</t>
  </si>
  <si>
    <t>A2</t>
  </si>
  <si>
    <t>Öffentliche Finanzbedarfe zur Unterstützung von Investitionen im Jahresdurchschnitt [Mrd. EUR2023]</t>
  </si>
  <si>
    <t>← Übersicht</t>
  </si>
  <si>
    <t>Grafiktitel:</t>
  </si>
  <si>
    <t>Quelle:</t>
  </si>
  <si>
    <t>Agora Energiewende, Prognos, Wuppertal Institut, Öko-Institut und Universität Kassel (2024)</t>
  </si>
  <si>
    <t>Unit:</t>
  </si>
  <si>
    <t>Mio. Tonnen CO2-Äq.</t>
  </si>
  <si>
    <t>Erstellt von:</t>
  </si>
  <si>
    <t>Agora Energiewende</t>
  </si>
  <si>
    <t>Erstelungsdatum:</t>
  </si>
  <si>
    <t>Anmerkung:</t>
  </si>
  <si>
    <t>Daten:</t>
  </si>
  <si>
    <t>Zeitraum</t>
  </si>
  <si>
    <t>Quelle der Emissionsminderung</t>
  </si>
  <si>
    <t>Minderung der Treibhausgasemissionen</t>
  </si>
  <si>
    <t>Gesamtemissionen</t>
  </si>
  <si>
    <t>2023-2030</t>
  </si>
  <si>
    <t xml:space="preserve">Abfall </t>
  </si>
  <si>
    <t>2030-2045</t>
  </si>
  <si>
    <t>Stoffliche C-Bindung</t>
  </si>
  <si>
    <t>Bio-CCS IND+EW</t>
  </si>
  <si>
    <t>DACCS</t>
  </si>
  <si>
    <t>Reduktionspfad der Treibhausgasemissionen nach Sektoren</t>
  </si>
  <si>
    <t>Agora Energiewende, Prognos, Wuppertal Institut, Öko-Institut und Universität Kassel (2024), historische Daten: Umweltbundesamt (2024)</t>
  </si>
  <si>
    <t>Sektor</t>
  </si>
  <si>
    <t>Treibhausgasemissionen</t>
  </si>
  <si>
    <t>prozentualer Anteil am BIP</t>
  </si>
  <si>
    <t>Investitionsart</t>
  </si>
  <si>
    <t>Ohnehin-Investitionen</t>
  </si>
  <si>
    <t>Privatsektor</t>
  </si>
  <si>
    <t>Klimaschutzinvestitionen</t>
  </si>
  <si>
    <t>Öffentlicher Sektor</t>
  </si>
  <si>
    <t>in realen Preisen (2023). Berechnungen umfassen nicht alle Kategorien notwendiger Investitionen.</t>
  </si>
  <si>
    <t>Gesamtinvestitionen</t>
  </si>
  <si>
    <t>2025-30</t>
  </si>
  <si>
    <t>2031-40</t>
  </si>
  <si>
    <t>2041-45</t>
  </si>
  <si>
    <t>Gesamtzeitraum</t>
  </si>
  <si>
    <t>Infrastruktur</t>
  </si>
  <si>
    <t>Landwirtschaft, LULUCF und Abfall</t>
  </si>
  <si>
    <t>SUMME</t>
  </si>
  <si>
    <t>Agora Energiewende und Prognos (2024)</t>
  </si>
  <si>
    <t>* Mineralölraffinerien (CRF 1.A.1.b), Herstellung von festen Brennstoffen und sonstige Energieerzeuger</t>
  </si>
  <si>
    <t>(CRF 1.A.1.c), diffuse Emissionen (1.B), Pipelinetransporte (1.A.3.e)</t>
  </si>
  <si>
    <t>Data Section:</t>
  </si>
  <si>
    <t>Gesamt</t>
  </si>
  <si>
    <t>Öffentliche Elektrizitäts- und Wärmeversorgung</t>
  </si>
  <si>
    <t>Sonstige*</t>
  </si>
  <si>
    <t>BECCS</t>
  </si>
  <si>
    <t xml:space="preserve">Reduktion des Nettoimports von Energieträgern bis 2045 </t>
  </si>
  <si>
    <t>Agora Energiewende, Prognos, Öko-Institut, Wuppertal Institut und Universität Kassel (2024),  AG Energiebilanzen (2024)</t>
  </si>
  <si>
    <t>TWh</t>
  </si>
  <si>
    <t>Kohlen</t>
  </si>
  <si>
    <t>Rohöl und Mineralöl</t>
  </si>
  <si>
    <t>Erdgas</t>
  </si>
  <si>
    <t>Bioenergie - fest</t>
  </si>
  <si>
    <t>Bioenergie - flüssig</t>
  </si>
  <si>
    <t>Bioenergie - gasförming</t>
  </si>
  <si>
    <t>Strom</t>
  </si>
  <si>
    <t>Wasserstoff</t>
  </si>
  <si>
    <t>Wasserstoffderivate</t>
  </si>
  <si>
    <t>ct_2022/kwh</t>
  </si>
  <si>
    <t>H2-Netzkosten sind anteilig in den Brennstoffkosten der Stromerzeugung enthalten.</t>
  </si>
  <si>
    <t>Stromerzeugung (ohne CO2-Kosten)</t>
  </si>
  <si>
    <t>Netz (Transport und Verteilung)</t>
  </si>
  <si>
    <t>Stromerzeugung (mit CO2-Kosten)</t>
  </si>
  <si>
    <t>GW</t>
  </si>
  <si>
    <t>Wind Onshore</t>
  </si>
  <si>
    <t>Wind Offshore</t>
  </si>
  <si>
    <t>Solar</t>
  </si>
  <si>
    <t xml:space="preserve">Agora Energiewende, Prognos, Öko-Institut, Wuppertal Institut und Universität Kassel (2024). </t>
  </si>
  <si>
    <r>
      <t>H</t>
    </r>
    <r>
      <rPr>
        <vertAlign val="subscript"/>
        <sz val="9"/>
        <color rgb="FF000000"/>
        <rFont val="Flexo"/>
        <family val="3"/>
        <scheme val="minor"/>
      </rPr>
      <t>2</t>
    </r>
    <r>
      <rPr>
        <sz val="9"/>
        <color rgb="FF000000"/>
        <rFont val="Flexo"/>
        <family val="3"/>
        <scheme val="minor"/>
      </rPr>
      <t xml:space="preserve"> = Wasserstoff. KW = Kraftwerk. DAC = Direct Air Capture. PHH = Private Haushalte, GHD = Gewerbe, Handel, Dienstleistungen. NWG = Nichtwohngebäude, BEV = Batterie-Elektrische Fahrzeuge, PHEV = Plug-in-Hybride. Verbrauch von Speichern (brutto) beinhaltet Pumpspeicher und stationäre Batteriespeicher in der öffentlichen Versorgung. Der Stromverbrauch von Heimbatterien in Kombination mit PV-System wird hier nicht berücksichtigt. </t>
    </r>
  </si>
  <si>
    <t>Jahr</t>
  </si>
  <si>
    <t>PHH</t>
  </si>
  <si>
    <t>GHD</t>
  </si>
  <si>
    <t>Fernwärme</t>
  </si>
  <si>
    <t>Elektrolyseure (H2)</t>
  </si>
  <si>
    <t>DAC</t>
  </si>
  <si>
    <t>Ladung Speicher</t>
  </si>
  <si>
    <t>Netzverluste</t>
  </si>
  <si>
    <t>KW-Eigenverbrauch</t>
  </si>
  <si>
    <t>Sonst. Umwandlung</t>
  </si>
  <si>
    <t>TWh Nettostromerzeugung</t>
  </si>
  <si>
    <t>Kohle und Erdgas</t>
  </si>
  <si>
    <t>Großspeicher*</t>
  </si>
  <si>
    <t>Windkraft, Solar, Wasserkraft</t>
  </si>
  <si>
    <r>
      <t>H</t>
    </r>
    <r>
      <rPr>
        <b/>
        <vertAlign val="subscript"/>
        <sz val="10"/>
        <rFont val="Flexo"/>
        <family val="3"/>
      </rPr>
      <t>2-</t>
    </r>
    <r>
      <rPr>
        <b/>
        <sz val="10"/>
        <rFont val="Flexo"/>
        <family val="3"/>
      </rPr>
      <t>basiert, Bioenergie</t>
    </r>
  </si>
  <si>
    <t>Sonstige</t>
  </si>
  <si>
    <t>Industriesektor - Reduktion der Treibhausgasemissionen</t>
  </si>
  <si>
    <t xml:space="preserve">Agora Energiewende, Prognos, Wuppertal Institut und Universität Kassel (2024). </t>
  </si>
  <si>
    <r>
      <t>Mio. tCO</t>
    </r>
    <r>
      <rPr>
        <vertAlign val="subscript"/>
        <sz val="10"/>
        <color theme="1"/>
        <rFont val="Flexo"/>
        <family val="3"/>
      </rPr>
      <t>2</t>
    </r>
    <r>
      <rPr>
        <sz val="10"/>
        <color theme="1"/>
        <rFont val="Flexo"/>
        <family val="3"/>
      </rPr>
      <t>-Äq</t>
    </r>
  </si>
  <si>
    <t>*in der Chemieindustrie, inkl. Bio-CCS</t>
  </si>
  <si>
    <t>DRI-Route Stahl</t>
  </si>
  <si>
    <t>Elektrifizierung Wärme (&lt;500°C)</t>
  </si>
  <si>
    <t>Reduktion Zementklinker</t>
  </si>
  <si>
    <t>BECCS (Zement, Kalk)</t>
  </si>
  <si>
    <t>Stoffliche Biomassenutzung*</t>
  </si>
  <si>
    <t>Agora Energiewende, Prognos, Wuppertal Institut und Universität Kassel (2024)</t>
  </si>
  <si>
    <r>
      <t>GW</t>
    </r>
    <r>
      <rPr>
        <vertAlign val="subscript"/>
        <sz val="10"/>
        <color theme="1"/>
        <rFont val="Flexo"/>
        <family val="3"/>
      </rPr>
      <t>th</t>
    </r>
  </si>
  <si>
    <t>Leistung</t>
  </si>
  <si>
    <t>Agora Energiewende, Prognos, Öko-Institut, Wuppertal Institut und Universität Kassel (2024), historische Daten: AG Energiebilanzen (2024). *</t>
  </si>
  <si>
    <t>*Sonstiger Strom umfasst den herkömmlichen industriellen Strombedarf, zusätzlichen Strom für Elektrifizierung von Prozesswärme oberhalb von 500°C sowie für neu angesiedelte Industrien, insbesondere die Batterie- und Chipherstellung, PtH=Power to Heat</t>
  </si>
  <si>
    <t>Bioenergie (energ.)</t>
  </si>
  <si>
    <t>Kohle und Kohleprodukte</t>
  </si>
  <si>
    <t>Sonstiger Strom</t>
  </si>
  <si>
    <t>Kokerei-/Gicht-/Konvertergase</t>
  </si>
  <si>
    <t>Wasserstoff (energ.)</t>
  </si>
  <si>
    <t>Mineralölprodukte</t>
  </si>
  <si>
    <t>Nichterneuerbare Abfälle</t>
  </si>
  <si>
    <t>Strom PtH (&lt;500 °C)</t>
  </si>
  <si>
    <t>Strom CO2 Abscheidung</t>
  </si>
  <si>
    <t>Statistik**</t>
  </si>
  <si>
    <t>*Abgrenzung gemäß AG Energiebilanzen, inkl. Bauwirtschaft</t>
  </si>
  <si>
    <t>**AG Energiebilanzen</t>
  </si>
  <si>
    <t>Verfügbarkeit emissionsarm* hergestellter Grundstoffe</t>
  </si>
  <si>
    <t>Agora Energiewende, Prognos, Öko-Institut, Wuppertal Institut und Universität Kassel (2024)</t>
  </si>
  <si>
    <t>Mio. t</t>
  </si>
  <si>
    <t>*Grundstoffe mit deutlich reduzierten CO2-Emissionen im Vergleich zur konventionellen Produktion, inklusive Zement mit übergangsweise nur teilweiser CO 2 -Abscheidung und DRI-Stahl mit übergangsweisem Erdgaseinsatz</t>
  </si>
  <si>
    <t>Methanol aus Biomasse</t>
  </si>
  <si>
    <t>DRI-Stahl</t>
  </si>
  <si>
    <t>Zement mit CCS</t>
  </si>
  <si>
    <t>Gebäudesektor - Reduktion der Treibhausgasemissionen</t>
  </si>
  <si>
    <r>
      <t>Mio. tCO</t>
    </r>
    <r>
      <rPr>
        <vertAlign val="subscript"/>
        <sz val="10"/>
        <color theme="1"/>
        <rFont val="Flexo"/>
        <family val="3"/>
      </rPr>
      <t>2</t>
    </r>
    <r>
      <rPr>
        <sz val="10"/>
        <color theme="1"/>
        <rFont val="Flexo"/>
        <family val="2"/>
      </rPr>
      <t>-Äq</t>
    </r>
  </si>
  <si>
    <t>Gebäudeeffizienz</t>
  </si>
  <si>
    <t>Wärmepumpen</t>
  </si>
  <si>
    <t>Beheizungsstruktur im Gebäudebestand*</t>
  </si>
  <si>
    <t>%</t>
  </si>
  <si>
    <t>*Bezogen auf die Gebäudenutzfläche</t>
  </si>
  <si>
    <t>Heizöl-Kessel</t>
  </si>
  <si>
    <t>Gaskessel</t>
  </si>
  <si>
    <t>Holzkessel</t>
  </si>
  <si>
    <t>Stromdirektheizung</t>
  </si>
  <si>
    <t>Wärmepumpe</t>
  </si>
  <si>
    <t>Fernwärmeanschluss</t>
  </si>
  <si>
    <t>*In Flourish ist Startjahr 2023, in der Veröffentlichung 2025</t>
  </si>
  <si>
    <r>
      <t>kWh/m</t>
    </r>
    <r>
      <rPr>
        <vertAlign val="superscript"/>
        <sz val="10"/>
        <color theme="1"/>
        <rFont val="Flexo"/>
        <family val="3"/>
      </rPr>
      <t>2</t>
    </r>
  </si>
  <si>
    <t>Raumwärme</t>
  </si>
  <si>
    <t>Warmwasser</t>
  </si>
  <si>
    <t>Agora Energiewende und Prognos (2024), historische Daten: AG Energiebilanzen und UBA (2024).</t>
  </si>
  <si>
    <t xml:space="preserve">Jahr </t>
  </si>
  <si>
    <t>Kohlen und Kohleprodukte</t>
  </si>
  <si>
    <t>Mineralöle</t>
  </si>
  <si>
    <t>Fossile Gase</t>
  </si>
  <si>
    <t>H2 und PtX</t>
  </si>
  <si>
    <t>Solarthermie</t>
  </si>
  <si>
    <t>Umweltwärme</t>
  </si>
  <si>
    <t>Summe</t>
  </si>
  <si>
    <t>Verkehrssektor - Reduktion der Treibhausgasemissionen</t>
  </si>
  <si>
    <t>Agora Energiewende und Öko-Institut (2024)</t>
  </si>
  <si>
    <t>Mio. t CO2-Äq</t>
  </si>
  <si>
    <t>Emissionen</t>
  </si>
  <si>
    <t>Mobilitätsverhalten</t>
  </si>
  <si>
    <t>Antriebswende Personenverkehr</t>
  </si>
  <si>
    <t>Verlagerung Güterverkehr</t>
  </si>
  <si>
    <t>Antriebswende Güterverkehr</t>
  </si>
  <si>
    <t>Agora Verkehrswende und Öko-Instut; historische Daten: Kraftfahrtbundesamt (2024)</t>
  </si>
  <si>
    <t>Mio.</t>
  </si>
  <si>
    <t>Bestand</t>
  </si>
  <si>
    <t>Agora Verkehrswende und Öko-Institut; historische Daten: Kraftfahrtbundesamt (2024)</t>
  </si>
  <si>
    <t>Anteil Verbrenner-Fahrleistung</t>
  </si>
  <si>
    <t>Anteil Elektrische Fahrleistung</t>
  </si>
  <si>
    <t>Agora Verkehrswende und Öko-Institut (2024)</t>
  </si>
  <si>
    <t>Mrd. km</t>
  </si>
  <si>
    <t>Motorisierter Individualverkehr</t>
  </si>
  <si>
    <t>Schienenverkehr</t>
  </si>
  <si>
    <t>Öffentlicher Straßenverkehr</t>
  </si>
  <si>
    <t>Flugverkehr</t>
  </si>
  <si>
    <t>Fuß-/Radverkehr</t>
  </si>
  <si>
    <t>Landwirtschaftssektor - Reduktion der Treibhausgasemissionen</t>
  </si>
  <si>
    <t>Agora Agar und Öko-Institut (2024) basierend auf UBA (2023), Projektionsbericht Bundesregierung (2024)</t>
  </si>
  <si>
    <t>THG-Emissionen</t>
  </si>
  <si>
    <t>Verdauung Wiederkäuer</t>
  </si>
  <si>
    <t>Wirtschaftsdüngermanagement</t>
  </si>
  <si>
    <t>Landwirtschaftliche Böden</t>
  </si>
  <si>
    <t>Energiebedingte Emissionen</t>
  </si>
  <si>
    <t>Sonstiges</t>
  </si>
  <si>
    <t>Agora Agrar und Öko-Institut (2024) basierend auf UBA (2023)</t>
  </si>
  <si>
    <t>Mio. GVE</t>
  </si>
  <si>
    <t>Milchkühe und sonstige Rinder</t>
  </si>
  <si>
    <t>Schweine und Geflügel</t>
  </si>
  <si>
    <t>LULUCF - Reduktion der Treibhausgasemissionen</t>
  </si>
  <si>
    <t>Agora Agrar und Öko-Institut (2024)</t>
  </si>
  <si>
    <t>Moorbodenschutz</t>
  </si>
  <si>
    <t>Gehölze</t>
  </si>
  <si>
    <t>Wald</t>
  </si>
  <si>
    <t>Holzprodukte</t>
  </si>
  <si>
    <t xml:space="preserve">Neue Gehölze auf landwirtschaftlichen Flächen </t>
  </si>
  <si>
    <t>Mio. ha</t>
  </si>
  <si>
    <t>Neue Gehölze</t>
  </si>
  <si>
    <t>Agora Agrar und Öko-Institut (2024) basierend auf FNR (2023), Destatis (2023), Umweltbundesamt (2024).</t>
  </si>
  <si>
    <t>* Nawaro = Nachwachsende Rohstoffe</t>
  </si>
  <si>
    <t>NaWaRo einjährig*</t>
  </si>
  <si>
    <t>Futterbau/Marktfrucht/Brachen</t>
  </si>
  <si>
    <t>Gehölze auf Ackerland</t>
  </si>
  <si>
    <t>Grünland</t>
  </si>
  <si>
    <t>voll- und teilvernässte Moorflächen</t>
  </si>
  <si>
    <t>Energetischer und stofflicher Biomasseeinsatz nach Sektoren*</t>
  </si>
  <si>
    <t>Prognos, Öko-Institut auf Basis FNR 2023, AGEB 2023, BLE 2024</t>
  </si>
  <si>
    <t>*ausgenommen Bauholz Footer logo</t>
  </si>
  <si>
    <t>fest</t>
  </si>
  <si>
    <t>fest (Feedstock)</t>
  </si>
  <si>
    <t>flüssig</t>
  </si>
  <si>
    <t>gasförmig</t>
  </si>
  <si>
    <t>Gesamtnachfrage</t>
  </si>
  <si>
    <t>Energie</t>
  </si>
  <si>
    <t>Wasserstoffnachfrage und Wasserstofferzeugung</t>
  </si>
  <si>
    <t>Agora Energiewende, Prognos, Öko-Institut, Wuppertal Institut und Universität Kassel (2024).</t>
  </si>
  <si>
    <t>TWh Heizwert</t>
  </si>
  <si>
    <t xml:space="preserve"> * gedeckt durch Importe; ** aus Dampfreformierung; *** internationaler Flug- und Schiffsverkehr</t>
  </si>
  <si>
    <t>Wasserstoffnachfrage</t>
  </si>
  <si>
    <t>Wasserstoffangebot</t>
  </si>
  <si>
    <t>Zusätzliche Nachfrage nach Wasserstoffderivaten (PtL)*</t>
  </si>
  <si>
    <t>Mineralölverarbeitung (netto)</t>
  </si>
  <si>
    <t>Strom, Fernwärme</t>
  </si>
  <si>
    <t>Chemie</t>
  </si>
  <si>
    <t>Roheisen, Stahl</t>
  </si>
  <si>
    <t>Restliche Metalle</t>
  </si>
  <si>
    <t>Straßengüterverkehr</t>
  </si>
  <si>
    <t>Grüner Wasserstoff</t>
  </si>
  <si>
    <t>Blauer Wasserstoff</t>
  </si>
  <si>
    <t>Importe</t>
  </si>
  <si>
    <t>Verkehr Inland</t>
  </si>
  <si>
    <t>Verkehr Ausland
(int. Flug- und Schiffsverkehr)</t>
  </si>
  <si>
    <t xml:space="preserve">Saisonalität der Wasserstoffbereitstellung und -nachfrage im Jahr 2045 </t>
  </si>
  <si>
    <t>Heizwert [GWh/Monat]; Speicherfüllstand [TWh]</t>
  </si>
  <si>
    <t>*Einspeicherung aus Produktion und Importen nicht abgebildet</t>
  </si>
  <si>
    <t>Wasserstoffnachfrage- und Bereitstellung</t>
  </si>
  <si>
    <t>Speicherverlauf</t>
  </si>
  <si>
    <t>Monat</t>
  </si>
  <si>
    <t>Stahl, Chemie, Verkehr, sonstige Industrie</t>
  </si>
  <si>
    <t>Kraftwerke</t>
  </si>
  <si>
    <t>Produktion (Netz*)</t>
  </si>
  <si>
    <t>Import (Netz*)</t>
  </si>
  <si>
    <t>Speicher</t>
  </si>
  <si>
    <t>Durchschnittliche TWh/h Wasserstoff (Heizwert)</t>
  </si>
  <si>
    <t>Jan</t>
  </si>
  <si>
    <t>Feb</t>
  </si>
  <si>
    <t>Mrz</t>
  </si>
  <si>
    <t>Apr</t>
  </si>
  <si>
    <t>Mai</t>
  </si>
  <si>
    <t>Jun</t>
  </si>
  <si>
    <t>Jul</t>
  </si>
  <si>
    <t>Aug</t>
  </si>
  <si>
    <t>Sep</t>
  </si>
  <si>
    <t>Okt</t>
  </si>
  <si>
    <t>Nov</t>
  </si>
  <si>
    <t>Dez</t>
  </si>
  <si>
    <t>Agora Energiewende, Wuppertal Institut, Prognos, Öko-Institut, Universität Kassel (2024)</t>
  </si>
  <si>
    <t xml:space="preserve"> * Stofflich gebundener biogener Kohlenstoff in Produkten der Chemieindustrie; eine konsequente Kreislaufführung ist erforderlich, um eine lange Speicherdauer zu ermöglichen</t>
  </si>
  <si>
    <t>THG-Bildung</t>
  </si>
  <si>
    <t>Fossiles CCS</t>
  </si>
  <si>
    <t>Restemissionen</t>
  </si>
  <si>
    <t>BioCCS, BECCS</t>
  </si>
  <si>
    <t>Stoffl. C-Bindung</t>
  </si>
  <si>
    <t>Negativemissionen</t>
  </si>
  <si>
    <t>Netto-Emission</t>
  </si>
  <si>
    <t>Abfall</t>
  </si>
  <si>
    <r>
      <rPr>
        <sz val="10"/>
        <color rgb="FF000000"/>
        <rFont val="Flexo"/>
      </rPr>
      <t>Mio. tCO</t>
    </r>
    <r>
      <rPr>
        <vertAlign val="subscript"/>
        <sz val="10"/>
        <color rgb="FF000000"/>
        <rFont val="Flexo"/>
      </rPr>
      <t>2</t>
    </r>
  </si>
  <si>
    <t>Nach Kohlenstoffquelle</t>
  </si>
  <si>
    <t>Nach Branche</t>
  </si>
  <si>
    <t>Industrie prozessbedingtes CO2</t>
  </si>
  <si>
    <t>Industrie energiebededingtes fossiles CO2</t>
  </si>
  <si>
    <t>Raffinerie fossiles CO2</t>
  </si>
  <si>
    <t>Fernwärme fossiles CO2</t>
  </si>
  <si>
    <t>Industrie biogenes CO2</t>
  </si>
  <si>
    <t>Fernwärme biogenes CO2</t>
  </si>
  <si>
    <t>Zement</t>
  </si>
  <si>
    <t>Kalk</t>
  </si>
  <si>
    <t>Stahl</t>
  </si>
  <si>
    <t>Raffinerien</t>
  </si>
  <si>
    <t>Abfallverbrennung</t>
  </si>
  <si>
    <t>Mrd. EUR &amp; Anteil BIP</t>
  </si>
  <si>
    <t>entspricht jährlichem Durchschnitt des Zeitraums in Mrd. EUR; Beschriftung: Anteil am Bruttoinlandsprodukt
des jeweiligen Zeitraums, in realen Preisen (2023)</t>
  </si>
  <si>
    <t>Mrd. EUR</t>
  </si>
  <si>
    <t>Anteil BDP</t>
  </si>
  <si>
    <t>Investitionskategorie</t>
  </si>
  <si>
    <t>Wind und PV</t>
  </si>
  <si>
    <t>Batteriespeicher</t>
  </si>
  <si>
    <t>Steuerbare Kraftwerksleistung</t>
  </si>
  <si>
    <t>Fernwärmeerzeugung und Wärmespeicher</t>
  </si>
  <si>
    <t>H2-Erzeugung</t>
  </si>
  <si>
    <t>entspricht jährlichem Durchschnitt des Zeitraums in Mrd. EUR; Anteil am Bruttoinlandsprodukt
des jeweiligen Zeitraums, in realen Preisen (2023)</t>
  </si>
  <si>
    <t>Stromnetze</t>
  </si>
  <si>
    <t>H2-Infrastruktur</t>
  </si>
  <si>
    <t>Fernwärmenetze</t>
  </si>
  <si>
    <t>CCS-Infrastruktur</t>
  </si>
  <si>
    <t>sonstiges</t>
  </si>
  <si>
    <t>entspricht jährlichem Durchschnitt des Zeitraums in Mrd. EUR;  Anteil am Bruttoinlandsprodukt
des jeweiligen Zeitraums, in realen Preisen (2023)
* außer industrielle Wärmepumpen; ** umfasst Methanolproduktion und -verarbeitung, Recycling, Biomasse-Verarbeitung, CO2-Abscheidung und Elektrifi zierung der Dampferzeugung</t>
  </si>
  <si>
    <t>DRI-Anlagen Stahl</t>
  </si>
  <si>
    <t>Kernprozesse Chemieindustrie*</t>
  </si>
  <si>
    <t>CO2-Abscheidung Zement</t>
  </si>
  <si>
    <t>CO2-Abscheidung Kalk</t>
  </si>
  <si>
    <t>Industrielle Wärmepumpen</t>
  </si>
  <si>
    <t>Klimaneutrale Wärme und Kälte*</t>
  </si>
  <si>
    <t>Sonstige Effizienztechnologien</t>
  </si>
  <si>
    <t>Wärmeerzeuger</t>
  </si>
  <si>
    <t>Gebäudehülle Neubau</t>
  </si>
  <si>
    <t>Gebäudehülle Bestand</t>
  </si>
  <si>
    <t>Geräte und Beleuchtung/Lüftung</t>
  </si>
  <si>
    <t>Prozesse</t>
  </si>
  <si>
    <t>Straßenfahrzeuge</t>
  </si>
  <si>
    <t>Fahrzeuge ÖPNV</t>
  </si>
  <si>
    <t>Lade- und Tankinfrastruktur</t>
  </si>
  <si>
    <t>Radverkehrs- und Straßeninfrastruktur</t>
  </si>
  <si>
    <t>Schienenverkehrsinfrastruktur</t>
  </si>
  <si>
    <t>Züge (Fern- und Güterverkehr)</t>
  </si>
  <si>
    <t>Anhang 1 – Zentrale Ergebnisse und Rahmendaten</t>
  </si>
  <si>
    <t>* Das Startjahr ist in der Regel 2023. Andere Jahre wurden gewählt, wenn die 2023-Statistik nicht rechtzeitig verfügbar war. In diesem Fall ist
das Startjahr hinter den Kernindikatoren vermerkt.
** Werte in Klammern ohne CCS und Negativemissionen
*** Statistikjahr (2023); 2030: ohne LULUCF gemäß § 3 (1) KSG, 2045: mit LULUCF gemäß § 3 (2) KSG
**** inkl. Vehicle-to-Grid, exkl. Heimsspeicher</t>
  </si>
  <si>
    <t>Kategorie</t>
  </si>
  <si>
    <t>Indikator</t>
  </si>
  <si>
    <t>Statistik</t>
  </si>
  <si>
    <t>KND-Umsetung</t>
  </si>
  <si>
    <t>Vergleich mit KND2021</t>
  </si>
  <si>
    <t>Startjahr *</t>
  </si>
  <si>
    <t>Rahmendaten</t>
  </si>
  <si>
    <t>Bevölkerung [Mio] (2022)</t>
  </si>
  <si>
    <t>BIP [Mrd Euro 2015 Preise]</t>
  </si>
  <si>
    <t>ETS-I-Preise (2022 Preise) [Euro/tCO2]</t>
  </si>
  <si>
    <t>ETS-II-Preise/BEHG (2022 Preise) [Euro/tCO2]</t>
  </si>
  <si>
    <t>Rohöl [Euro 2022/Barrel]</t>
  </si>
  <si>
    <t>Erdgas [Euro 2022/MWh(Hs)]</t>
  </si>
  <si>
    <t>Steinkohle [Euro 2022/MWh(Hs)]</t>
  </si>
  <si>
    <t>Wasserstoff preis – Grün
[Euro 2022/MWh(Hs)]</t>
  </si>
  <si>
    <t>THG-Emissionen [Mio. t C02-Äq] **</t>
  </si>
  <si>
    <t>Gesamt ***</t>
  </si>
  <si>
    <t>-31 (40)</t>
  </si>
  <si>
    <t>-3.3 (2.4)</t>
  </si>
  <si>
    <t>115 (117)</t>
  </si>
  <si>
    <t>-19 (11)</t>
  </si>
  <si>
    <t>Wasserstoffnachfrage [TWh]</t>
  </si>
  <si>
    <t>Inländische Wasserstoffproduktion [TWh]</t>
  </si>
  <si>
    <t>Import Wasserstoff [TWh]</t>
  </si>
  <si>
    <t>Biomasseangebot [TWh] (2020)</t>
  </si>
  <si>
    <t>Biomassenachfrage [TWh] (2020)</t>
  </si>
  <si>
    <t>Bruttostromverbrauch [TWh]</t>
  </si>
  <si>
    <t>Anteil erneuerbarer Energien am Bruttostromverbrauch [%]</t>
  </si>
  <si>
    <t>Installierte Leistung [GW]</t>
  </si>
  <si>
    <t>Photovoltaik</t>
  </si>
  <si>
    <t>Großspeicher****</t>
  </si>
  <si>
    <t>Regelbare Erzeugung</t>
  </si>
  <si>
    <t>Endenergieverbrauch [TWh] (2022)</t>
  </si>
  <si>
    <t xml:space="preserve">Wärmepumpen [Mio.]  </t>
  </si>
  <si>
    <t>Endenergieverbrauch [TWh]</t>
  </si>
  <si>
    <t>Bestand vollelektrischer Pkw [Mio.] (2022)</t>
  </si>
  <si>
    <t>Verkehrsleistung Schienengüterverkehr [Mrd Tkm] (2022)</t>
  </si>
  <si>
    <t>130 (2019)</t>
  </si>
  <si>
    <t>Anhang 2 – Öffentliche Finanzbedarfe zur Unterstützung von Investitionen im Jahresdurchschnitt [Mrd. EUR2023]</t>
  </si>
  <si>
    <t>2031-45</t>
  </si>
  <si>
    <t>haushaltswirksam</t>
  </si>
  <si>
    <t>17,6</t>
  </si>
  <si>
    <t>12,4</t>
  </si>
  <si>
    <t>Stromerzeugung Erneuerbare Energien</t>
  </si>
  <si>
    <t>13,1</t>
  </si>
  <si>
    <t>4,0</t>
  </si>
  <si>
    <t>ja</t>
  </si>
  <si>
    <t>Systemfl exibilität (Batteriespeicher)</t>
  </si>
  <si>
    <t>a)</t>
  </si>
  <si>
    <t>Wasserstoff erzeugung und -infrastruktur</t>
  </si>
  <si>
    <t>2,8</t>
  </si>
  <si>
    <t>4,6</t>
  </si>
  <si>
    <t>b)</t>
  </si>
  <si>
    <t>davon H2-Umlage</t>
  </si>
  <si>
    <t>0,0</t>
  </si>
  <si>
    <t>3,7</t>
  </si>
  <si>
    <t>nein</t>
  </si>
  <si>
    <t>davon haushaltswirksam</t>
  </si>
  <si>
    <t>0,9</t>
  </si>
  <si>
    <t>Fernwärmeerzeugung, -speicherung und -netze</t>
  </si>
  <si>
    <t>1,7</t>
  </si>
  <si>
    <t>c)</t>
  </si>
  <si>
    <t>CO2-Infrastruktur</t>
  </si>
  <si>
    <t>d)</t>
  </si>
  <si>
    <t>6,7</t>
  </si>
  <si>
    <t>5,7</t>
  </si>
  <si>
    <t>Klimaschutzverträge e)</t>
  </si>
  <si>
    <t>2,4</t>
  </si>
  <si>
    <t>2,1</t>
  </si>
  <si>
    <t>Wärmepumpenhochlauf Industrie</t>
  </si>
  <si>
    <t>0,7</t>
  </si>
  <si>
    <t>0,3</t>
  </si>
  <si>
    <t>Strompreiskompensation</t>
  </si>
  <si>
    <t>3,6</t>
  </si>
  <si>
    <t>2,0</t>
  </si>
  <si>
    <t>Hochlauf von BECCS/DACCS</t>
  </si>
  <si>
    <t>1,3</t>
  </si>
  <si>
    <t>f)</t>
  </si>
  <si>
    <t>Beschleunigte Abschreibungen</t>
  </si>
  <si>
    <t>g)</t>
  </si>
  <si>
    <t>Entlastung bei den Netzentgelten</t>
  </si>
  <si>
    <t>Unterstützung für Sanierung und Heizungstausch</t>
  </si>
  <si>
    <t>Wärmepumpenstromtarif</t>
  </si>
  <si>
    <t>h)</t>
  </si>
  <si>
    <t>9,1</t>
  </si>
  <si>
    <t>8,9</t>
  </si>
  <si>
    <t>Elektromobilität</t>
  </si>
  <si>
    <t>3,5</t>
  </si>
  <si>
    <t>i)</t>
  </si>
  <si>
    <t>Ladeinfrastruktur</t>
  </si>
  <si>
    <t>0,6</t>
  </si>
  <si>
    <t>Zuschuss zur Schieneninfrastruktur</t>
  </si>
  <si>
    <t>6,3</t>
  </si>
  <si>
    <t>Zuschuss zum ÖPNV</t>
  </si>
  <si>
    <t>0,5</t>
  </si>
  <si>
    <t>2,6</t>
  </si>
  <si>
    <t>Mobilitätsgeld</t>
  </si>
  <si>
    <t>j)</t>
  </si>
  <si>
    <t>Reform Dienstwagenbesteuerung</t>
  </si>
  <si>
    <t>k)</t>
  </si>
  <si>
    <t>Landwirtschaft &amp; LULUCF</t>
  </si>
  <si>
    <t>0,8</t>
  </si>
  <si>
    <t>l)</t>
  </si>
  <si>
    <t>Natürlicher Klimaschutz</t>
  </si>
  <si>
    <t>Marktwert der genutzten Emissionszertifikate</t>
  </si>
  <si>
    <t>28,5–41,2</t>
  </si>
  <si>
    <t>19,3</t>
  </si>
  <si>
    <t>m)</t>
  </si>
  <si>
    <t>Ausgleichszahlungen und Härtefallschutz</t>
  </si>
  <si>
    <t>Summe der haushaltswirksamen Bedarfe</t>
  </si>
  <si>
    <t>57,8</t>
  </si>
  <si>
    <t>54,1</t>
  </si>
  <si>
    <t>Summe nach Abzug der CO2-Einnahmen</t>
  </si>
  <si>
    <t>16,6–29,3</t>
  </si>
  <si>
    <t>34,8</t>
  </si>
  <si>
    <t>a) Für Speicher ergibt sich eine Finanzierung über den Strommarkt und daher kein zusätzlicher Förderbedarf.</t>
  </si>
  <si>
    <t>h) Eine Absenkung der Netzentgelte für Wärmepumpen löst keinen direkten Bedarf im Haushalt aus. Die Absenkung der Stromsteuer führt zu einer Reduktion von Steuereinnahmen, die in dieser Studie nicht im Detail quantifiziert wurden.</t>
  </si>
  <si>
    <t>b) Der Einsatz von Wasserstoff in Kraftwerken wird über eine Umlage auf den Strompreis finanziell unterstützt. Diese Umlage ist nicht haushaltswirksam. Der Markthochlauf der Wasserstofferzeugung benötigt eine Anschubfinanzierung, die haushaltswirksam ist.</t>
  </si>
  <si>
    <t>i) Die fahrzeugseitige Förderung der Elektromobilität kann aus den Einnahmen der reformierten Kfz-Besteuerung gedeckt werden, so dass hier kein expliziter Bedarf entsteht.</t>
  </si>
  <si>
    <t>c) Durch eine öffentliche Beteiligung an der Finanzierung der Stromnetze können pro Jahr 5 Milliarden Euro eingespart werden. Gleichzeitig wäre eine öffentliche Finanzierung im Rahmen einer finanziellen Transaktion schuldenbremsenneutral.</t>
  </si>
  <si>
    <t xml:space="preserve">j) Die Umwandlung der Entfernungspauschale in ein Mobilitätsgeld erfolgt haushaltsneutral. </t>
  </si>
  <si>
    <t>d) Dieser Posten wurde im Rahmen der Studie nicht quantifiziert.</t>
  </si>
  <si>
    <t>k) Die Reform der Dienstwagenbesteuerung, wodurch die Anschaffung von Nullemissionsfahrzeugen gegenüber Pkw mit Verbrennungsmotoren finanziell attraktiver wird, wurde nicht quantifiziert.</t>
  </si>
  <si>
    <t>e) Der Anwendungsbereich der Klimaschutzverträge wird ausgeweitet und beinhaltet insbesondere auch die Dampferzeugung.</t>
  </si>
  <si>
    <t>l) Es wurden nicht alle notwendigen Förderbedarfe in diesem Sektor quantifiziert.</t>
  </si>
  <si>
    <t>f) Dieser Posten wurde im Rahmen der Studie nicht quantifiziert. Die beschleunigte Abschreibung stellt keine direkte Ausgabe im Haushalt, sondern eine Verringerung der Staatseinnahmen dar.</t>
  </si>
  <si>
    <t>m) Für den Zeitraum bis 2030 wird eine Spanne aus dem Finanzplan "Klima- und Transformationsfonds" und dem im Rahmen der Studie quantifizierten Marktwert der genutzten Emissionszertifikate dargestellt.</t>
  </si>
  <si>
    <t>g) Eine Abgabenreform sorgt für eine Entlastung der Unternehmen bei den Netzentgelten. Hierfür fallen keine direkten Ausgaben im Haushalt 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</si>
</sst>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00"/>
  </numFmts>
  <fonts count="36">
    <font>
      <sz val="11"/>
      <color theme="1"/>
      <name val="Flexo"/>
      <family val="2"/>
      <scheme val="minor"/>
    </font>
    <font>
      <u/>
      <sz val="11"/>
      <color theme="10"/>
      <name val="Flexo"/>
      <family val="2"/>
      <scheme val="minor"/>
    </font>
    <font>
      <sz val="10"/>
      <color theme="1"/>
      <name val="Flexo"/>
      <family val="3"/>
    </font>
    <font>
      <b/>
      <sz val="10"/>
      <color theme="1"/>
      <name val="Flexo"/>
      <family val="3"/>
    </font>
    <font>
      <b/>
      <sz val="10"/>
      <color theme="1"/>
      <name val="Arial"/>
      <family val="2"/>
    </font>
    <font>
      <b/>
      <sz val="10"/>
      <color theme="5"/>
      <name val="Flexo"/>
      <family val="3"/>
    </font>
    <font>
      <sz val="11"/>
      <color theme="1"/>
      <name val="Flexo"/>
      <family val="3"/>
    </font>
    <font>
      <sz val="10"/>
      <color rgb="FF000000"/>
      <name val="Arial"/>
      <family val="2"/>
    </font>
    <font>
      <sz val="11"/>
      <color theme="1"/>
      <name val="Flexo"/>
      <family val="2"/>
      <scheme val="minor"/>
    </font>
    <font>
      <b/>
      <sz val="11"/>
      <color theme="1"/>
      <name val="Flexo"/>
      <family val="2"/>
      <scheme val="minor"/>
    </font>
    <font>
      <sz val="10"/>
      <color theme="1"/>
      <name val="Flexo"/>
      <family val="2"/>
    </font>
    <font>
      <b/>
      <sz val="11"/>
      <color theme="1"/>
      <name val="Flexo"/>
      <family val="3"/>
      <scheme val="minor"/>
    </font>
    <font>
      <sz val="11"/>
      <color rgb="FF000000"/>
      <name val="Flexo"/>
      <family val="2"/>
      <scheme val="minor"/>
    </font>
    <font>
      <sz val="9"/>
      <color rgb="FF000000"/>
      <name val="Flexo"/>
      <family val="3"/>
      <scheme val="minor"/>
    </font>
    <font>
      <vertAlign val="subscript"/>
      <sz val="9"/>
      <color rgb="FF000000"/>
      <name val="Flexo"/>
      <family val="3"/>
      <scheme val="minor"/>
    </font>
    <font>
      <sz val="10"/>
      <color rgb="FF000000"/>
      <name val="Flexo"/>
      <family val="3"/>
    </font>
    <font>
      <vertAlign val="subscript"/>
      <sz val="10"/>
      <color theme="1"/>
      <name val="Flexo"/>
      <family val="3"/>
    </font>
    <font>
      <sz val="10"/>
      <name val="Flexo"/>
      <family val="3"/>
    </font>
    <font>
      <b/>
      <sz val="10"/>
      <name val="Flexo"/>
      <family val="3"/>
    </font>
    <font>
      <b/>
      <vertAlign val="subscript"/>
      <sz val="10"/>
      <name val="Flexo"/>
      <family val="3"/>
    </font>
    <font>
      <vertAlign val="superscript"/>
      <sz val="10"/>
      <color theme="1"/>
      <name val="Flexo"/>
      <family val="3"/>
    </font>
    <font>
      <b/>
      <sz val="12"/>
      <color theme="2"/>
      <name val="Flexo"/>
      <family val="3"/>
    </font>
    <font>
      <b/>
      <sz val="12"/>
      <color theme="1"/>
      <name val="Flexo"/>
      <family val="3"/>
      <scheme val="minor"/>
    </font>
    <font>
      <b/>
      <sz val="11"/>
      <color rgb="FF000000"/>
      <name val="Flexo"/>
      <family val="3"/>
    </font>
    <font>
      <b/>
      <sz val="11"/>
      <name val="Flexo"/>
      <family val="3"/>
    </font>
    <font>
      <sz val="10"/>
      <color theme="1"/>
      <name val="Arial"/>
      <family val="2"/>
    </font>
    <font>
      <sz val="10"/>
      <color theme="1"/>
      <name val="Flexo"/>
      <family val="3"/>
      <scheme val="minor"/>
    </font>
    <font>
      <sz val="11"/>
      <color theme="1"/>
      <name val="Arial"/>
      <family val="2"/>
    </font>
    <font>
      <b/>
      <sz val="48"/>
      <color theme="1"/>
      <name val="Arial"/>
      <family val="2"/>
    </font>
    <font>
      <i/>
      <sz val="11"/>
      <color theme="1"/>
      <name val="Arial"/>
      <family val="2"/>
    </font>
    <font>
      <b/>
      <sz val="22"/>
      <color theme="1"/>
      <name val="Arial"/>
      <family val="2"/>
    </font>
    <font>
      <b/>
      <sz val="16"/>
      <color theme="1"/>
      <name val="Arial"/>
      <family val="2"/>
    </font>
    <font>
      <b/>
      <sz val="11"/>
      <color theme="1"/>
      <name val="Arial"/>
      <family val="2"/>
    </font>
    <font>
      <sz val="10"/>
      <color rgb="FF000000"/>
      <name val="Flexo"/>
    </font>
    <font>
      <vertAlign val="subscript"/>
      <sz val="10"/>
      <color rgb="FF000000"/>
      <name val="Flexo"/>
    </font>
    <font>
      <sz val="10"/>
      <name val="Flexo"/>
    </font>
  </fonts>
  <fills count="12">
    <fill>
      <patternFill patternType="none"/>
    </fill>
    <fill>
      <patternFill patternType="gray125"/>
    </fill>
    <fill>
      <patternFill patternType="solid">
        <fgColor theme="4" tint="0.39997558519241921"/>
        <bgColor indexed="64"/>
      </patternFill>
    </fill>
    <fill>
      <patternFill patternType="solid">
        <fgColor rgb="FFF0F0F0"/>
        <bgColor indexed="64"/>
      </patternFill>
    </fill>
    <fill>
      <patternFill patternType="solid">
        <fgColor indexed="65"/>
        <bgColor indexed="64"/>
      </patternFill>
    </fill>
    <fill>
      <patternFill patternType="solid">
        <fgColor theme="5" tint="0.39997558519241921"/>
        <bgColor indexed="64"/>
      </patternFill>
    </fill>
    <fill>
      <patternFill patternType="solid">
        <fgColor rgb="FFFFFF00"/>
        <bgColor indexed="64"/>
      </patternFill>
    </fill>
    <fill>
      <patternFill patternType="solid">
        <fgColor rgb="FFF8F8F8"/>
        <bgColor rgb="FF000000"/>
      </patternFill>
    </fill>
    <fill>
      <patternFill patternType="solid">
        <fgColor theme="5" tint="0.79998168889431442"/>
        <bgColor indexed="64"/>
      </patternFill>
    </fill>
    <fill>
      <patternFill patternType="solid">
        <fgColor theme="5" tint="0.59999389629810485"/>
        <bgColor indexed="64"/>
      </patternFill>
    </fill>
    <fill>
      <patternFill patternType="solid">
        <fgColor theme="2" tint="-4.9989318521683403E-2"/>
        <bgColor indexed="64"/>
      </patternFill>
    </fill>
    <fill>
      <patternFill patternType="solid">
        <fgColor rgb="FFFFC000"/>
        <bgColor rgb="FF000000"/>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s>
  <cellStyleXfs count="9">
    <xf numFmtId="0" fontId="0" fillId="0" borderId="0"/>
    <xf numFmtId="0" fontId="1" fillId="0" borderId="0" applyNumberFormat="0" applyFill="0" applyBorder="0" applyAlignment="0" applyProtection="0"/>
    <xf numFmtId="9" fontId="8" fillId="0" borderId="0" applyFont="0" applyFill="0" applyBorder="0" applyAlignment="0" applyProtection="0"/>
    <xf numFmtId="0" fontId="8" fillId="0" borderId="0"/>
    <xf numFmtId="0" fontId="8" fillId="0" borderId="0"/>
    <xf numFmtId="0" fontId="25" fillId="0" borderId="0">
      <alignment horizontal="left" vertical="center"/>
    </xf>
    <xf numFmtId="0" fontId="8" fillId="0" borderId="0"/>
    <xf numFmtId="0" fontId="25" fillId="0" borderId="0">
      <alignment horizontal="left" vertical="center"/>
    </xf>
    <xf numFmtId="0" fontId="25" fillId="0" borderId="0">
      <alignment horizontal="center" vertical="center"/>
    </xf>
  </cellStyleXfs>
  <cellXfs count="159">
    <xf numFmtId="0" fontId="0" fillId="0" borderId="0" xfId="0"/>
    <xf numFmtId="0" fontId="0" fillId="0" borderId="0" xfId="0" applyAlignment="1">
      <alignment horizontal="center" vertical="center"/>
    </xf>
    <xf numFmtId="0" fontId="2" fillId="3" borderId="0" xfId="0" applyFont="1" applyFill="1" applyAlignment="1">
      <alignment horizontal="left" vertical="center"/>
    </xf>
    <xf numFmtId="0" fontId="2" fillId="4" borderId="0" xfId="0" applyFont="1" applyFill="1" applyAlignment="1">
      <alignment horizontal="left" vertical="center"/>
    </xf>
    <xf numFmtId="0" fontId="3" fillId="4" borderId="0" xfId="0" applyFont="1" applyFill="1" applyAlignment="1">
      <alignment horizontal="left"/>
    </xf>
    <xf numFmtId="0" fontId="2" fillId="4" borderId="0" xfId="0" applyFont="1" applyFill="1" applyAlignment="1">
      <alignment horizontal="left"/>
    </xf>
    <xf numFmtId="0" fontId="2" fillId="0" borderId="0" xfId="0" applyFont="1" applyAlignment="1">
      <alignment horizontal="left" vertical="center"/>
    </xf>
    <xf numFmtId="0" fontId="5" fillId="3" borderId="0" xfId="1" applyFont="1" applyFill="1" applyAlignment="1">
      <alignment horizontal="left" vertical="center"/>
    </xf>
    <xf numFmtId="0" fontId="3" fillId="5" borderId="1" xfId="0" applyFont="1" applyFill="1" applyBorder="1" applyAlignment="1">
      <alignment horizontal="left" vertical="center"/>
    </xf>
    <xf numFmtId="0" fontId="2" fillId="0" borderId="1" xfId="0" applyFont="1" applyBorder="1" applyAlignment="1">
      <alignment horizontal="left" vertical="center"/>
    </xf>
    <xf numFmtId="0" fontId="2" fillId="0" borderId="1" xfId="0" applyFont="1" applyBorder="1" applyAlignment="1">
      <alignment vertical="center"/>
    </xf>
    <xf numFmtId="0" fontId="6" fillId="0" borderId="0" xfId="0" applyFont="1"/>
    <xf numFmtId="49" fontId="2" fillId="0" borderId="1" xfId="0" applyNumberFormat="1" applyFont="1" applyBorder="1" applyAlignment="1">
      <alignment horizontal="left" vertical="center"/>
    </xf>
    <xf numFmtId="49" fontId="2" fillId="0" borderId="1" xfId="0" applyNumberFormat="1" applyFont="1" applyBorder="1" applyAlignment="1">
      <alignment vertical="center"/>
    </xf>
    <xf numFmtId="0" fontId="7" fillId="0" borderId="1" xfId="0" applyFont="1" applyBorder="1"/>
    <xf numFmtId="0" fontId="7" fillId="6" borderId="1" xfId="0" applyFont="1" applyFill="1" applyBorder="1"/>
    <xf numFmtId="10" fontId="7" fillId="0" borderId="1" xfId="2" applyNumberFormat="1" applyFont="1" applyBorder="1"/>
    <xf numFmtId="0" fontId="3" fillId="5" borderId="1" xfId="0" applyFont="1" applyFill="1" applyBorder="1" applyAlignment="1">
      <alignment horizontal="center" vertical="center"/>
    </xf>
    <xf numFmtId="0" fontId="0" fillId="0" borderId="1" xfId="0" applyBorder="1"/>
    <xf numFmtId="164" fontId="0" fillId="0" borderId="1" xfId="2" applyNumberFormat="1" applyFont="1" applyBorder="1"/>
    <xf numFmtId="0" fontId="9" fillId="0" borderId="1" xfId="0" applyFont="1" applyBorder="1"/>
    <xf numFmtId="164" fontId="9" fillId="0" borderId="1" xfId="2" applyNumberFormat="1" applyFont="1" applyBorder="1"/>
    <xf numFmtId="0" fontId="2" fillId="0" borderId="0" xfId="0" applyFont="1"/>
    <xf numFmtId="0" fontId="2" fillId="4" borderId="0" xfId="0" applyFont="1" applyFill="1"/>
    <xf numFmtId="0" fontId="2" fillId="3" borderId="0" xfId="0" applyFont="1" applyFill="1"/>
    <xf numFmtId="0" fontId="2" fillId="0" borderId="1" xfId="0" applyFont="1" applyBorder="1"/>
    <xf numFmtId="0" fontId="3" fillId="5" borderId="1" xfId="0" applyFont="1" applyFill="1" applyBorder="1"/>
    <xf numFmtId="0" fontId="10" fillId="0" borderId="0" xfId="0" applyFont="1"/>
    <xf numFmtId="0" fontId="10" fillId="4" borderId="0" xfId="0" applyFont="1" applyFill="1"/>
    <xf numFmtId="0" fontId="10" fillId="3" borderId="0" xfId="0" applyFont="1" applyFill="1"/>
    <xf numFmtId="0" fontId="10" fillId="4" borderId="0" xfId="0" applyFont="1" applyFill="1" applyAlignment="1">
      <alignment horizontal="left"/>
    </xf>
    <xf numFmtId="14" fontId="10" fillId="4" borderId="0" xfId="0" applyNumberFormat="1" applyFont="1" applyFill="1" applyAlignment="1">
      <alignment horizontal="left"/>
    </xf>
    <xf numFmtId="0" fontId="10" fillId="0" borderId="1" xfId="0" applyFont="1" applyBorder="1"/>
    <xf numFmtId="0" fontId="12" fillId="0" borderId="1" xfId="0" applyFont="1" applyBorder="1"/>
    <xf numFmtId="0" fontId="13" fillId="0" borderId="0" xfId="0" applyFont="1" applyAlignment="1">
      <alignment horizontal="left" vertical="center"/>
    </xf>
    <xf numFmtId="0" fontId="15" fillId="7" borderId="1" xfId="0" applyFont="1" applyFill="1" applyBorder="1" applyAlignment="1">
      <alignment horizontal="right"/>
    </xf>
    <xf numFmtId="0" fontId="18" fillId="5" borderId="1" xfId="0" applyFont="1" applyFill="1" applyBorder="1" applyAlignment="1">
      <alignment horizontal="left" vertical="center"/>
    </xf>
    <xf numFmtId="0" fontId="17" fillId="0" borderId="1" xfId="0" applyFont="1" applyBorder="1"/>
    <xf numFmtId="165" fontId="17" fillId="0" borderId="1" xfId="0" applyNumberFormat="1" applyFont="1" applyBorder="1"/>
    <xf numFmtId="165" fontId="17" fillId="0" borderId="1" xfId="3" applyNumberFormat="1" applyFont="1" applyBorder="1"/>
    <xf numFmtId="0" fontId="3" fillId="5" borderId="1" xfId="0" applyFont="1" applyFill="1" applyBorder="1" applyAlignment="1">
      <alignment vertical="center"/>
    </xf>
    <xf numFmtId="0" fontId="3" fillId="5" borderId="1" xfId="0" applyFont="1" applyFill="1" applyBorder="1" applyAlignment="1">
      <alignment horizontal="center"/>
    </xf>
    <xf numFmtId="165" fontId="10" fillId="0" borderId="1" xfId="0" applyNumberFormat="1" applyFont="1" applyBorder="1"/>
    <xf numFmtId="0" fontId="18" fillId="5" borderId="1" xfId="0" applyFont="1" applyFill="1" applyBorder="1" applyAlignment="1">
      <alignment horizontal="center"/>
    </xf>
    <xf numFmtId="0" fontId="10" fillId="0" borderId="1" xfId="0" applyFont="1" applyBorder="1" applyAlignment="1">
      <alignment vertical="center"/>
    </xf>
    <xf numFmtId="0" fontId="21" fillId="2" borderId="0" xfId="0" applyFont="1" applyFill="1" applyAlignment="1">
      <alignment horizontal="center" vertical="center"/>
    </xf>
    <xf numFmtId="0" fontId="22" fillId="0" borderId="0" xfId="0" applyFont="1"/>
    <xf numFmtId="2" fontId="0" fillId="0" borderId="1" xfId="0" applyNumberFormat="1" applyBorder="1"/>
    <xf numFmtId="0" fontId="23" fillId="5" borderId="1" xfId="0" applyFont="1" applyFill="1" applyBorder="1" applyAlignment="1">
      <alignment horizontal="center" vertical="center"/>
    </xf>
    <xf numFmtId="14" fontId="2" fillId="4" borderId="0" xfId="0" applyNumberFormat="1" applyFont="1" applyFill="1" applyAlignment="1">
      <alignment horizontal="left"/>
    </xf>
    <xf numFmtId="0" fontId="10" fillId="3" borderId="0" xfId="0" applyFont="1" applyFill="1" applyAlignment="1">
      <alignment vertical="center"/>
    </xf>
    <xf numFmtId="0" fontId="10" fillId="4" borderId="0" xfId="0" applyFont="1" applyFill="1" applyAlignment="1">
      <alignment vertical="center"/>
    </xf>
    <xf numFmtId="0" fontId="10" fillId="0" borderId="0" xfId="0" applyFont="1" applyAlignment="1">
      <alignment vertical="center"/>
    </xf>
    <xf numFmtId="0" fontId="3" fillId="4" borderId="0" xfId="0" applyFont="1" applyFill="1" applyAlignment="1">
      <alignment vertical="center"/>
    </xf>
    <xf numFmtId="0" fontId="11" fillId="5"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2" fontId="2" fillId="0" borderId="1" xfId="0" applyNumberFormat="1" applyFont="1" applyBorder="1" applyAlignment="1">
      <alignment horizontal="right" vertical="center"/>
    </xf>
    <xf numFmtId="2" fontId="10" fillId="0" borderId="0" xfId="0" applyNumberFormat="1" applyFont="1"/>
    <xf numFmtId="0" fontId="24" fillId="5" borderId="1" xfId="5" applyFont="1" applyFill="1" applyBorder="1" applyAlignment="1">
      <alignment horizontal="left" vertical="top" wrapText="1"/>
    </xf>
    <xf numFmtId="0" fontId="3" fillId="0" borderId="0" xfId="0" applyFont="1" applyAlignment="1">
      <alignment horizontal="left"/>
    </xf>
    <xf numFmtId="0" fontId="10" fillId="0" borderId="0" xfId="0" applyFont="1" applyAlignment="1">
      <alignment horizontal="left"/>
    </xf>
    <xf numFmtId="2" fontId="6" fillId="0" borderId="1" xfId="6" applyNumberFormat="1" applyFont="1" applyBorder="1" applyAlignment="1">
      <alignment horizontal="right" wrapText="1"/>
    </xf>
    <xf numFmtId="0" fontId="2" fillId="0" borderId="1" xfId="5" applyFont="1" applyBorder="1" applyAlignment="1">
      <alignment horizontal="left"/>
    </xf>
    <xf numFmtId="1" fontId="6" fillId="5" borderId="1" xfId="5" applyNumberFormat="1" applyFont="1" applyFill="1" applyBorder="1" applyAlignment="1">
      <alignment horizontal="center" vertical="center" wrapText="1"/>
    </xf>
    <xf numFmtId="0" fontId="2" fillId="5" borderId="1" xfId="0" applyFont="1" applyFill="1" applyBorder="1" applyAlignment="1">
      <alignment horizontal="center" vertical="center"/>
    </xf>
    <xf numFmtId="0" fontId="10" fillId="3" borderId="0" xfId="0" applyFont="1" applyFill="1" applyAlignment="1">
      <alignment wrapText="1"/>
    </xf>
    <xf numFmtId="0" fontId="10" fillId="4" borderId="0" xfId="0" applyFont="1" applyFill="1" applyAlignment="1">
      <alignment wrapText="1"/>
    </xf>
    <xf numFmtId="0" fontId="3" fillId="4" borderId="0" xfId="0" applyFont="1" applyFill="1" applyAlignment="1">
      <alignment horizontal="left" wrapText="1"/>
    </xf>
    <xf numFmtId="0" fontId="10" fillId="4" borderId="0" xfId="0" applyFont="1" applyFill="1" applyAlignment="1">
      <alignment horizontal="left" wrapText="1"/>
    </xf>
    <xf numFmtId="0" fontId="10" fillId="0" borderId="0" xfId="0" applyFont="1" applyAlignment="1">
      <alignment wrapText="1"/>
    </xf>
    <xf numFmtId="0" fontId="2" fillId="0" borderId="0" xfId="0" applyFont="1" applyAlignment="1">
      <alignment wrapText="1"/>
    </xf>
    <xf numFmtId="0" fontId="26" fillId="0" borderId="1" xfId="0" applyFont="1" applyBorder="1" applyAlignment="1">
      <alignment vertical="center" wrapText="1"/>
    </xf>
    <xf numFmtId="0" fontId="2" fillId="5" borderId="1" xfId="0" applyFont="1" applyFill="1" applyBorder="1"/>
    <xf numFmtId="10" fontId="26" fillId="0" borderId="1" xfId="0" applyNumberFormat="1" applyFont="1" applyBorder="1" applyAlignment="1">
      <alignment vertical="center" wrapText="1"/>
    </xf>
    <xf numFmtId="0" fontId="2" fillId="0" borderId="1" xfId="0" applyFont="1" applyBorder="1" applyAlignment="1">
      <alignment wrapText="1"/>
    </xf>
    <xf numFmtId="0" fontId="26" fillId="0" borderId="1" xfId="0" applyFont="1" applyBorder="1" applyAlignment="1">
      <alignment horizontal="center" vertical="center" wrapText="1"/>
    </xf>
    <xf numFmtId="0" fontId="2" fillId="0" borderId="1" xfId="0" applyFont="1" applyBorder="1" applyAlignment="1">
      <alignment horizontal="center" wrapText="1"/>
    </xf>
    <xf numFmtId="10" fontId="2" fillId="0" borderId="1" xfId="0" applyNumberFormat="1" applyFont="1" applyBorder="1"/>
    <xf numFmtId="0" fontId="26" fillId="0" borderId="1" xfId="0" applyFont="1" applyBorder="1" applyAlignment="1">
      <alignment horizontal="right" vertical="center" wrapText="1"/>
    </xf>
    <xf numFmtId="0" fontId="2" fillId="0" borderId="1" xfId="0" applyFont="1" applyBorder="1" applyAlignment="1">
      <alignment horizontal="right" wrapText="1"/>
    </xf>
    <xf numFmtId="0" fontId="3" fillId="5" borderId="5" xfId="0" applyFont="1" applyFill="1" applyBorder="1" applyAlignment="1">
      <alignment horizontal="center" vertical="center" wrapText="1"/>
    </xf>
    <xf numFmtId="0" fontId="3" fillId="5" borderId="1" xfId="0" applyFont="1" applyFill="1" applyBorder="1" applyAlignment="1">
      <alignment horizontal="center" wrapText="1"/>
    </xf>
    <xf numFmtId="0" fontId="3" fillId="5" borderId="6" xfId="0" applyFont="1" applyFill="1" applyBorder="1" applyAlignment="1">
      <alignment horizontal="center" vertical="center" wrapText="1"/>
    </xf>
    <xf numFmtId="0" fontId="10" fillId="0" borderId="0" xfId="0" applyFont="1" applyAlignment="1">
      <alignment horizontal="left" vertical="center"/>
    </xf>
    <xf numFmtId="0" fontId="10" fillId="0" borderId="0" xfId="0" applyFont="1" applyAlignment="1">
      <alignment horizontal="left" vertical="center" wrapText="1"/>
    </xf>
    <xf numFmtId="0" fontId="3" fillId="5" borderId="8" xfId="0" applyFont="1" applyFill="1" applyBorder="1" applyAlignment="1">
      <alignment horizontal="center" vertical="center" wrapText="1"/>
    </xf>
    <xf numFmtId="0" fontId="10" fillId="0" borderId="1" xfId="0" applyFont="1" applyBorder="1" applyAlignment="1">
      <alignment wrapText="1"/>
    </xf>
    <xf numFmtId="0" fontId="10" fillId="0" borderId="1" xfId="0" applyFont="1" applyBorder="1" applyAlignment="1">
      <alignment horizontal="left" vertical="center" wrapText="1"/>
    </xf>
    <xf numFmtId="1" fontId="10" fillId="0" borderId="1" xfId="0" applyNumberFormat="1" applyFont="1" applyBorder="1" applyAlignment="1">
      <alignment horizontal="right" wrapText="1"/>
    </xf>
    <xf numFmtId="0" fontId="10" fillId="0" borderId="1" xfId="0" applyFont="1" applyBorder="1" applyAlignment="1">
      <alignment horizontal="right" wrapText="1"/>
    </xf>
    <xf numFmtId="165" fontId="10" fillId="0" borderId="1" xfId="0" applyNumberFormat="1" applyFont="1" applyBorder="1" applyAlignment="1">
      <alignment horizontal="right" wrapText="1"/>
    </xf>
    <xf numFmtId="0" fontId="3" fillId="0" borderId="1" xfId="0" applyFont="1" applyBorder="1" applyAlignment="1">
      <alignment horizontal="center" vertical="center"/>
    </xf>
    <xf numFmtId="0" fontId="3" fillId="0" borderId="1" xfId="0" applyFont="1" applyBorder="1" applyAlignment="1">
      <alignment vertical="center"/>
    </xf>
    <xf numFmtId="0" fontId="3" fillId="0" borderId="1" xfId="0" applyFont="1" applyBorder="1" applyAlignment="1">
      <alignment horizontal="left" vertical="center" indent="1"/>
    </xf>
    <xf numFmtId="0" fontId="3" fillId="8" borderId="1" xfId="0" applyFont="1" applyFill="1" applyBorder="1" applyAlignment="1">
      <alignment vertical="center"/>
    </xf>
    <xf numFmtId="1" fontId="10" fillId="8" borderId="1" xfId="0" applyNumberFormat="1" applyFont="1" applyFill="1" applyBorder="1" applyAlignment="1">
      <alignment horizontal="right" wrapText="1"/>
    </xf>
    <xf numFmtId="0" fontId="10" fillId="8" borderId="1" xfId="0" applyFont="1" applyFill="1" applyBorder="1" applyAlignment="1">
      <alignment horizontal="right" wrapText="1"/>
    </xf>
    <xf numFmtId="0" fontId="10" fillId="8" borderId="1" xfId="0" applyFont="1" applyFill="1" applyBorder="1" applyAlignment="1">
      <alignment horizontal="right" vertical="center" wrapText="1"/>
    </xf>
    <xf numFmtId="0" fontId="10" fillId="0" borderId="1" xfId="0" applyFont="1" applyBorder="1" applyAlignment="1">
      <alignment horizontal="right" vertical="center" wrapText="1"/>
    </xf>
    <xf numFmtId="1" fontId="10" fillId="8" borderId="1" xfId="0" applyNumberFormat="1" applyFont="1" applyFill="1" applyBorder="1" applyAlignment="1">
      <alignment horizontal="right" vertical="center" wrapText="1"/>
    </xf>
    <xf numFmtId="1" fontId="10" fillId="0" borderId="1" xfId="0" applyNumberFormat="1" applyFont="1" applyBorder="1" applyAlignment="1">
      <alignment horizontal="right" vertical="center" wrapText="1"/>
    </xf>
    <xf numFmtId="165" fontId="10" fillId="0" borderId="1" xfId="0" applyNumberFormat="1" applyFont="1" applyBorder="1" applyAlignment="1">
      <alignment horizontal="right" vertical="center" wrapText="1"/>
    </xf>
    <xf numFmtId="0" fontId="3" fillId="0" borderId="1" xfId="0" applyFont="1" applyBorder="1" applyAlignment="1">
      <alignment vertical="center" wrapText="1"/>
    </xf>
    <xf numFmtId="0" fontId="3" fillId="8" borderId="1" xfId="0" applyFont="1" applyFill="1" applyBorder="1" applyAlignment="1">
      <alignment vertical="center" wrapText="1"/>
    </xf>
    <xf numFmtId="0" fontId="3" fillId="8" borderId="1" xfId="0" applyFont="1" applyFill="1" applyBorder="1" applyAlignment="1">
      <alignment horizontal="left" vertical="center"/>
    </xf>
    <xf numFmtId="0" fontId="3" fillId="9" borderId="1" xfId="0" applyFont="1" applyFill="1" applyBorder="1" applyAlignment="1">
      <alignment vertical="center"/>
    </xf>
    <xf numFmtId="0" fontId="10" fillId="9" borderId="1" xfId="0" applyFont="1" applyFill="1" applyBorder="1" applyAlignment="1">
      <alignment horizontal="right" wrapText="1"/>
    </xf>
    <xf numFmtId="0" fontId="10" fillId="0" borderId="1" xfId="0" applyFont="1" applyBorder="1" applyAlignment="1">
      <alignment horizontal="right" vertical="center"/>
    </xf>
    <xf numFmtId="0" fontId="10" fillId="8" borderId="1" xfId="0" applyFont="1" applyFill="1" applyBorder="1" applyAlignment="1">
      <alignment horizontal="right" vertical="center"/>
    </xf>
    <xf numFmtId="0" fontId="10" fillId="9" borderId="1" xfId="0" applyFont="1" applyFill="1" applyBorder="1" applyAlignment="1">
      <alignment horizontal="right" vertical="center" wrapText="1"/>
    </xf>
    <xf numFmtId="0" fontId="24" fillId="10" borderId="1" xfId="1" applyFont="1" applyFill="1" applyBorder="1" applyAlignment="1">
      <alignment horizontal="center" vertical="center"/>
    </xf>
    <xf numFmtId="0" fontId="24" fillId="0" borderId="1" xfId="0" applyFont="1" applyBorder="1" applyAlignment="1">
      <alignment horizontal="center" vertical="center"/>
    </xf>
    <xf numFmtId="0" fontId="6" fillId="0" borderId="1" xfId="0" applyFont="1" applyBorder="1"/>
    <xf numFmtId="0" fontId="6" fillId="0" borderId="1" xfId="0" applyFont="1" applyBorder="1" applyAlignment="1">
      <alignment horizontal="left" vertical="center"/>
    </xf>
    <xf numFmtId="0" fontId="24" fillId="0" borderId="1" xfId="0" quotePrefix="1" applyFont="1" applyBorder="1" applyAlignment="1">
      <alignment horizontal="center" vertical="center"/>
    </xf>
    <xf numFmtId="0" fontId="6" fillId="0" borderId="1" xfId="0" quotePrefix="1" applyFont="1" applyBorder="1" applyAlignment="1">
      <alignment horizontal="left" vertical="center"/>
    </xf>
    <xf numFmtId="0" fontId="6" fillId="0" borderId="1" xfId="0" quotePrefix="1" applyFont="1" applyBorder="1" applyAlignment="1">
      <alignment horizontal="center"/>
    </xf>
    <xf numFmtId="165" fontId="2" fillId="0" borderId="1" xfId="0" applyNumberFormat="1" applyFont="1" applyBorder="1"/>
    <xf numFmtId="0" fontId="27" fillId="0" borderId="0" xfId="7" applyFont="1">
      <alignment horizontal="left" vertical="center"/>
    </xf>
    <xf numFmtId="9" fontId="25" fillId="0" borderId="0" xfId="8" applyNumberFormat="1">
      <alignment horizontal="center" vertical="center"/>
    </xf>
    <xf numFmtId="0" fontId="27" fillId="0" borderId="0" xfId="7" quotePrefix="1" applyFont="1">
      <alignment horizontal="left" vertical="center"/>
    </xf>
    <xf numFmtId="0" fontId="29" fillId="0" borderId="0" xfId="7" applyFont="1">
      <alignment horizontal="left" vertical="center"/>
    </xf>
    <xf numFmtId="0" fontId="31" fillId="0" borderId="0" xfId="7" applyFont="1" applyAlignment="1">
      <alignment wrapText="1"/>
    </xf>
    <xf numFmtId="0" fontId="30" fillId="0" borderId="0" xfId="7" applyFont="1" applyAlignment="1">
      <alignment wrapText="1"/>
    </xf>
    <xf numFmtId="0" fontId="32" fillId="0" borderId="0" xfId="7" applyFont="1">
      <alignment horizontal="left" vertical="center"/>
    </xf>
    <xf numFmtId="1" fontId="10" fillId="0" borderId="1" xfId="0" applyNumberFormat="1" applyFont="1" applyBorder="1" applyAlignment="1">
      <alignment vertical="center"/>
    </xf>
    <xf numFmtId="0" fontId="3" fillId="0" borderId="0" xfId="0" applyFont="1"/>
    <xf numFmtId="1" fontId="10" fillId="0" borderId="1" xfId="0" applyNumberFormat="1" applyFont="1" applyBorder="1"/>
    <xf numFmtId="4" fontId="10" fillId="0" borderId="1" xfId="0" applyNumberFormat="1" applyFont="1" applyBorder="1" applyAlignment="1">
      <alignment horizontal="right"/>
    </xf>
    <xf numFmtId="4" fontId="10" fillId="0" borderId="1" xfId="0" applyNumberFormat="1" applyFont="1" applyBorder="1"/>
    <xf numFmtId="0" fontId="33" fillId="4" borderId="0" xfId="0" applyFont="1" applyFill="1" applyAlignment="1">
      <alignment horizontal="left"/>
    </xf>
    <xf numFmtId="166" fontId="15" fillId="0" borderId="1" xfId="0" applyNumberFormat="1" applyFont="1" applyBorder="1" applyAlignment="1">
      <alignment horizontal="right"/>
    </xf>
    <xf numFmtId="1" fontId="35" fillId="0" borderId="1" xfId="0" applyNumberFormat="1" applyFont="1" applyBorder="1"/>
    <xf numFmtId="1" fontId="35" fillId="0" borderId="0" xfId="0" applyNumberFormat="1" applyFont="1"/>
    <xf numFmtId="0" fontId="15" fillId="11" borderId="1" xfId="0" applyFont="1" applyFill="1" applyBorder="1" applyAlignment="1">
      <alignment horizontal="right"/>
    </xf>
    <xf numFmtId="0" fontId="28" fillId="0" borderId="0" xfId="7" applyFont="1" applyAlignment="1">
      <alignment horizontal="left" wrapText="1"/>
    </xf>
    <xf numFmtId="0" fontId="30" fillId="0" borderId="0" xfId="7" applyFont="1" applyAlignment="1">
      <alignment horizontal="left" vertical="center" wrapText="1"/>
    </xf>
    <xf numFmtId="0" fontId="6" fillId="0" borderId="1" xfId="0" applyFont="1" applyBorder="1" applyAlignment="1">
      <alignment horizontal="left" vertical="center"/>
    </xf>
    <xf numFmtId="0" fontId="3" fillId="0" borderId="0" xfId="0" applyFont="1" applyAlignment="1">
      <alignment horizontal="left"/>
    </xf>
    <xf numFmtId="0" fontId="4" fillId="0" borderId="0" xfId="0" applyFont="1" applyAlignment="1">
      <alignment horizontal="left"/>
    </xf>
    <xf numFmtId="0" fontId="9" fillId="0" borderId="0" xfId="0" applyFont="1" applyAlignment="1">
      <alignment horizontal="left"/>
    </xf>
    <xf numFmtId="0" fontId="11" fillId="0" borderId="0" xfId="0" applyFont="1" applyAlignment="1">
      <alignment horizontal="left"/>
    </xf>
    <xf numFmtId="0" fontId="10" fillId="4" borderId="0" xfId="0" applyFont="1" applyFill="1" applyAlignment="1">
      <alignment horizontal="left"/>
    </xf>
    <xf numFmtId="0" fontId="0" fillId="4" borderId="0" xfId="0" applyFill="1" applyAlignment="1">
      <alignment horizontal="left"/>
    </xf>
    <xf numFmtId="0" fontId="3" fillId="0" borderId="0" xfId="0" applyFont="1" applyAlignment="1">
      <alignment horizontal="center" vertical="center"/>
    </xf>
    <xf numFmtId="0" fontId="10" fillId="0" borderId="0" xfId="0" applyFont="1" applyAlignment="1">
      <alignment horizontal="center"/>
    </xf>
    <xf numFmtId="0" fontId="24" fillId="5" borderId="2" xfId="5" applyFont="1" applyFill="1" applyBorder="1" applyAlignment="1">
      <alignment horizontal="center" vertical="center" wrapText="1"/>
    </xf>
    <xf numFmtId="0" fontId="24" fillId="5" borderId="4" xfId="5" applyFont="1" applyFill="1" applyBorder="1" applyAlignment="1">
      <alignment horizontal="center" vertical="center" wrapText="1"/>
    </xf>
    <xf numFmtId="0" fontId="24" fillId="5" borderId="3" xfId="5" applyFont="1" applyFill="1" applyBorder="1" applyAlignment="1">
      <alignment horizontal="center" vertical="center" wrapText="1"/>
    </xf>
    <xf numFmtId="0" fontId="11" fillId="0" borderId="0" xfId="0" applyFont="1" applyAlignment="1">
      <alignment horizontal="center" vertical="center" wrapText="1"/>
    </xf>
    <xf numFmtId="0" fontId="10" fillId="4" borderId="0" xfId="0" applyFont="1" applyFill="1" applyAlignment="1">
      <alignment horizontal="left" vertical="top" wrapText="1"/>
    </xf>
    <xf numFmtId="0" fontId="10" fillId="4" borderId="0" xfId="0" applyFont="1" applyFill="1" applyAlignment="1">
      <alignment horizontal="left"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10" fillId="0" borderId="1" xfId="0" applyFont="1" applyBorder="1" applyAlignment="1">
      <alignment horizontal="left" vertical="center" wrapText="1"/>
    </xf>
    <xf numFmtId="0" fontId="10" fillId="0" borderId="1" xfId="0" applyFont="1" applyBorder="1" applyAlignment="1">
      <alignment horizontal="left" vertical="center"/>
    </xf>
    <xf numFmtId="0" fontId="3" fillId="5" borderId="1" xfId="0" applyFont="1" applyFill="1" applyBorder="1" applyAlignment="1">
      <alignment horizontal="center" wrapText="1"/>
    </xf>
    <xf numFmtId="0" fontId="3" fillId="5" borderId="6" xfId="0" applyFont="1" applyFill="1" applyBorder="1" applyAlignment="1">
      <alignment horizontal="center" vertical="center" wrapText="1"/>
    </xf>
    <xf numFmtId="0" fontId="3" fillId="5" borderId="7" xfId="0" applyFont="1" applyFill="1" applyBorder="1" applyAlignment="1">
      <alignment horizontal="center" vertical="center" wrapText="1"/>
    </xf>
  </cellXfs>
  <cellStyles count="9">
    <cellStyle name="Link" xfId="1" builtinId="8"/>
    <cellStyle name="Normal 9" xfId="5" xr:uid="{6D25C5C5-78C1-42BA-BD5B-567037EE66CE}"/>
    <cellStyle name="Prozent" xfId="2" builtinId="5"/>
    <cellStyle name="Standard" xfId="0" builtinId="0"/>
    <cellStyle name="Standard 2" xfId="7" xr:uid="{C4BE71AF-5DB8-447D-8E6C-0E004A708091}"/>
    <cellStyle name="Standard 2 3 2 2" xfId="6" xr:uid="{5879B609-E095-476C-9DFD-D97BFC94A1B6}"/>
    <cellStyle name="Standard 3 2 3" xfId="3" xr:uid="{730B6A76-026F-4E1F-95EB-5E22F8F74D48}"/>
    <cellStyle name="Standard 3 3" xfId="4" xr:uid="{B3C058FA-AE62-4F31-939B-C02E55568160}"/>
    <cellStyle name="Standard Mittig" xfId="8" xr:uid="{3EF5530F-A4EE-4711-8F6F-7590A986DBC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50"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48"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microsoft.com/office/2017/10/relationships/person" Target="persons/person.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image" Target="../media/image6.jpeg"/><Relationship Id="rId1" Type="http://schemas.openxmlformats.org/officeDocument/2006/relationships/image" Target="../media/image5.jpe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xdr:from>
      <xdr:col>0</xdr:col>
      <xdr:colOff>352426</xdr:colOff>
      <xdr:row>1</xdr:row>
      <xdr:rowOff>159713</xdr:rowOff>
    </xdr:from>
    <xdr:to>
      <xdr:col>9</xdr:col>
      <xdr:colOff>209551</xdr:colOff>
      <xdr:row>6</xdr:row>
      <xdr:rowOff>0</xdr:rowOff>
    </xdr:to>
    <xdr:grpSp>
      <xdr:nvGrpSpPr>
        <xdr:cNvPr id="13" name="Group 12">
          <a:extLst>
            <a:ext uri="{FF2B5EF4-FFF2-40B4-BE49-F238E27FC236}">
              <a16:creationId xmlns:a16="http://schemas.microsoft.com/office/drawing/2014/main" id="{26B3DCAA-2BF1-4884-A9FF-8EA4C208B146}"/>
            </a:ext>
          </a:extLst>
        </xdr:cNvPr>
        <xdr:cNvGrpSpPr/>
      </xdr:nvGrpSpPr>
      <xdr:grpSpPr>
        <a:xfrm>
          <a:off x="352426" y="331163"/>
          <a:ext cx="6648450" cy="697537"/>
          <a:chOff x="1809750" y="274013"/>
          <a:chExt cx="13692525" cy="1355068"/>
        </a:xfrm>
      </xdr:grpSpPr>
      <xdr:pic>
        <xdr:nvPicPr>
          <xdr:cNvPr id="4" name="Picture 3">
            <a:extLst>
              <a:ext uri="{FF2B5EF4-FFF2-40B4-BE49-F238E27FC236}">
                <a16:creationId xmlns:a16="http://schemas.microsoft.com/office/drawing/2014/main" id="{1402DA58-B43B-E8D5-9AAF-C6053D20627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09750" y="280987"/>
            <a:ext cx="3243072" cy="1341120"/>
          </a:xfrm>
          <a:prstGeom prst="rect">
            <a:avLst/>
          </a:prstGeom>
        </xdr:spPr>
      </xdr:pic>
      <xdr:pic>
        <xdr:nvPicPr>
          <xdr:cNvPr id="6" name="Picture 5">
            <a:extLst>
              <a:ext uri="{FF2B5EF4-FFF2-40B4-BE49-F238E27FC236}">
                <a16:creationId xmlns:a16="http://schemas.microsoft.com/office/drawing/2014/main" id="{99C60C3F-37E0-62C2-56EA-79E31003330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92725" y="280987"/>
            <a:ext cx="3243072" cy="1341120"/>
          </a:xfrm>
          <a:prstGeom prst="rect">
            <a:avLst/>
          </a:prstGeom>
        </xdr:spPr>
      </xdr:pic>
      <xdr:pic>
        <xdr:nvPicPr>
          <xdr:cNvPr id="8" name="Picture 7">
            <a:extLst>
              <a:ext uri="{FF2B5EF4-FFF2-40B4-BE49-F238E27FC236}">
                <a16:creationId xmlns:a16="http://schemas.microsoft.com/office/drawing/2014/main" id="{9298B4B1-137A-E4E9-AF45-482BE5CF8D8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775700" y="280987"/>
            <a:ext cx="3243072" cy="1341120"/>
          </a:xfrm>
          <a:prstGeom prst="rect">
            <a:avLst/>
          </a:prstGeom>
        </xdr:spPr>
      </xdr:pic>
      <xdr:pic>
        <xdr:nvPicPr>
          <xdr:cNvPr id="12" name="Picture 11">
            <a:extLst>
              <a:ext uri="{FF2B5EF4-FFF2-40B4-BE49-F238E27FC236}">
                <a16:creationId xmlns:a16="http://schemas.microsoft.com/office/drawing/2014/main" id="{7153E7E7-6102-DB2E-BEAE-E9F8246E0BC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258675" y="274013"/>
            <a:ext cx="3243600" cy="1355068"/>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171450</xdr:colOff>
      <xdr:row>10</xdr:row>
      <xdr:rowOff>66675</xdr:rowOff>
    </xdr:from>
    <xdr:to>
      <xdr:col>10</xdr:col>
      <xdr:colOff>0</xdr:colOff>
      <xdr:row>46</xdr:row>
      <xdr:rowOff>67236</xdr:rowOff>
    </xdr:to>
    <xdr:sp macro="" textlink="">
      <xdr:nvSpPr>
        <xdr:cNvPr id="2" name="Textfeld 1">
          <a:extLst>
            <a:ext uri="{FF2B5EF4-FFF2-40B4-BE49-F238E27FC236}">
              <a16:creationId xmlns:a16="http://schemas.microsoft.com/office/drawing/2014/main" id="{AA6B62BC-1535-4C71-AAB3-3C82D9B8BD0A}"/>
            </a:ext>
          </a:extLst>
        </xdr:cNvPr>
        <xdr:cNvSpPr txBox="1"/>
      </xdr:nvSpPr>
      <xdr:spPr>
        <a:xfrm>
          <a:off x="171450" y="1285875"/>
          <a:ext cx="7829550" cy="65156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b="1">
              <a:solidFill>
                <a:schemeClr val="dk1"/>
              </a:solidFill>
              <a:effectLst/>
              <a:latin typeface="Arial" panose="020B0604020202020204" pitchFamily="34" charset="0"/>
              <a:ea typeface="+mn-ea"/>
              <a:cs typeface="Arial" panose="020B0604020202020204" pitchFamily="34" charset="0"/>
            </a:rPr>
            <a:t>Diese</a:t>
          </a:r>
          <a:r>
            <a:rPr lang="de-DE" sz="1100" b="1" baseline="0">
              <a:solidFill>
                <a:schemeClr val="dk1"/>
              </a:solidFill>
              <a:effectLst/>
              <a:latin typeface="Arial" panose="020B0604020202020204" pitchFamily="34" charset="0"/>
              <a:ea typeface="+mn-ea"/>
              <a:cs typeface="Arial" panose="020B0604020202020204" pitchFamily="34" charset="0"/>
            </a:rPr>
            <a:t>r Datenanhang enthält Rahmendaten und Ergebnisse zur Studie "Klimaneutrales Deutschland 2045: </a:t>
          </a:r>
          <a:endParaRPr lang="de-DE" sz="1100" b="0" i="0" u="none" strike="noStrike" baseline="0">
            <a:solidFill>
              <a:schemeClr val="dk1"/>
            </a:solidFill>
            <a:latin typeface="+mn-lt"/>
            <a:ea typeface="+mn-ea"/>
            <a:cs typeface="+mn-cs"/>
          </a:endParaRPr>
        </a:p>
        <a:p>
          <a:r>
            <a:rPr lang="de-DE" sz="1100" b="0" i="0" u="none" strike="noStrike" baseline="0">
              <a:solidFill>
                <a:schemeClr val="dk1"/>
              </a:solidFill>
              <a:latin typeface="+mn-lt"/>
              <a:ea typeface="+mn-ea"/>
              <a:cs typeface="+mn-cs"/>
            </a:rPr>
            <a:t> </a:t>
          </a:r>
          <a:r>
            <a:rPr lang="de-DE" sz="1100" b="1" i="0" u="none" strike="noStrike" baseline="0">
              <a:solidFill>
                <a:schemeClr val="dk1"/>
              </a:solidFill>
              <a:latin typeface="+mn-lt"/>
              <a:ea typeface="+mn-ea"/>
              <a:cs typeface="+mn-cs"/>
            </a:rPr>
            <a:t>von der Zielsetzung zur Umsetzung</a:t>
          </a:r>
          <a:r>
            <a:rPr lang="de-DE" sz="1100" b="1" baseline="0">
              <a:solidFill>
                <a:schemeClr val="dk1"/>
              </a:solidFill>
              <a:effectLst/>
              <a:latin typeface="Arial" panose="020B0604020202020204" pitchFamily="34" charset="0"/>
              <a:ea typeface="+mn-ea"/>
              <a:cs typeface="Arial" panose="020B0604020202020204" pitchFamily="34" charset="0"/>
            </a:rPr>
            <a:t>".</a:t>
          </a:r>
        </a:p>
        <a:p>
          <a:pPr marL="0" marR="0" indent="0" defTabSz="914400" eaLnBrk="1" fontAlgn="auto" latinLnBrk="0" hangingPunct="1">
            <a:lnSpc>
              <a:spcPct val="100000"/>
            </a:lnSpc>
            <a:spcBef>
              <a:spcPts val="0"/>
            </a:spcBef>
            <a:spcAft>
              <a:spcPts val="0"/>
            </a:spcAft>
            <a:buClrTx/>
            <a:buSzTx/>
            <a:buFontTx/>
            <a:buNone/>
            <a:tabLst/>
            <a:defRPr/>
          </a:pPr>
          <a:endParaRPr lang="de-DE" sz="1100" b="1" baseline="0">
            <a:solidFill>
              <a:schemeClr val="dk1"/>
            </a:solidFill>
            <a:effectLst/>
            <a:latin typeface="Arial" panose="020B0604020202020204" pitchFamily="34" charset="0"/>
            <a:ea typeface="+mn-ea"/>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de-DE" sz="1100" b="1" baseline="0">
              <a:solidFill>
                <a:schemeClr val="dk1"/>
              </a:solidFill>
              <a:effectLst/>
              <a:latin typeface="Arial" panose="020B0604020202020204" pitchFamily="34" charset="0"/>
              <a:ea typeface="+mn-ea"/>
              <a:cs typeface="Arial" panose="020B0604020202020204" pitchFamily="34" charset="0"/>
            </a:rPr>
            <a:t>Bitte zitieren als: </a:t>
          </a:r>
        </a:p>
        <a:p>
          <a:pPr marL="0" marR="0" indent="0" defTabSz="914400" eaLnBrk="1" fontAlgn="auto" latinLnBrk="0" hangingPunct="1">
            <a:lnSpc>
              <a:spcPct val="100000"/>
            </a:lnSpc>
            <a:spcBef>
              <a:spcPts val="0"/>
            </a:spcBef>
            <a:spcAft>
              <a:spcPts val="0"/>
            </a:spcAft>
            <a:buClrTx/>
            <a:buSzTx/>
            <a:buFontTx/>
            <a:buNone/>
            <a:tabLst/>
            <a:defRPr/>
          </a:pPr>
          <a:endParaRPr lang="de-DE" sz="1100" b="1" baseline="0">
            <a:solidFill>
              <a:schemeClr val="dk1"/>
            </a:solidFill>
            <a:effectLst/>
            <a:latin typeface="Arial" panose="020B0604020202020204" pitchFamily="34" charset="0"/>
            <a:ea typeface="+mn-ea"/>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de-DE" sz="1100" b="1" i="0">
              <a:solidFill>
                <a:schemeClr val="dk1"/>
              </a:solidFill>
              <a:effectLst/>
              <a:latin typeface="+mn-lt"/>
              <a:ea typeface="+mn-ea"/>
              <a:cs typeface="+mn-cs"/>
            </a:rPr>
            <a:t>Sektorale</a:t>
          </a:r>
          <a:r>
            <a:rPr lang="de-DE" sz="1100" b="1" i="0" baseline="0">
              <a:solidFill>
                <a:schemeClr val="dk1"/>
              </a:solidFill>
              <a:effectLst/>
              <a:latin typeface="+mn-lt"/>
              <a:ea typeface="+mn-ea"/>
              <a:cs typeface="+mn-cs"/>
            </a:rPr>
            <a:t> Verantwortlichkeiten</a:t>
          </a:r>
          <a:r>
            <a:rPr lang="de-DE" sz="1100" b="1" i="0">
              <a:solidFill>
                <a:schemeClr val="dk1"/>
              </a:solidFill>
              <a:effectLst/>
              <a:latin typeface="+mn-lt"/>
              <a:ea typeface="+mn-ea"/>
              <a:cs typeface="+mn-cs"/>
            </a:rPr>
            <a:t>:</a:t>
          </a:r>
        </a:p>
        <a:p>
          <a:pPr marL="0" marR="0" indent="0" defTabSz="914400" eaLnBrk="1" fontAlgn="auto" latinLnBrk="0" hangingPunct="1">
            <a:lnSpc>
              <a:spcPct val="100000"/>
            </a:lnSpc>
            <a:spcBef>
              <a:spcPts val="0"/>
            </a:spcBef>
            <a:spcAft>
              <a:spcPts val="0"/>
            </a:spcAft>
            <a:buClrTx/>
            <a:buSzTx/>
            <a:buFontTx/>
            <a:buNone/>
            <a:tabLst/>
            <a:defRPr/>
          </a:pPr>
          <a:br>
            <a:rPr lang="de-DE" b="1"/>
          </a:br>
          <a:endParaRPr lang="de-DE" b="1">
            <a:effectLst/>
            <a:latin typeface="Arial" panose="020B0604020202020204" pitchFamily="34" charset="0"/>
            <a:cs typeface="Arial" panose="020B0604020202020204" pitchFamily="34" charset="0"/>
          </a:endParaRPr>
        </a:p>
      </xdr:txBody>
    </xdr:sp>
    <xdr:clientData/>
  </xdr:twoCellAnchor>
  <xdr:twoCellAnchor>
    <xdr:from>
      <xdr:col>0</xdr:col>
      <xdr:colOff>428625</xdr:colOff>
      <xdr:row>1</xdr:row>
      <xdr:rowOff>28575</xdr:rowOff>
    </xdr:from>
    <xdr:to>
      <xdr:col>7</xdr:col>
      <xdr:colOff>619125</xdr:colOff>
      <xdr:row>3</xdr:row>
      <xdr:rowOff>95250</xdr:rowOff>
    </xdr:to>
    <xdr:grpSp>
      <xdr:nvGrpSpPr>
        <xdr:cNvPr id="4" name="Group 3">
          <a:extLst>
            <a:ext uri="{FF2B5EF4-FFF2-40B4-BE49-F238E27FC236}">
              <a16:creationId xmlns:a16="http://schemas.microsoft.com/office/drawing/2014/main" id="{DEBF0F9D-696A-49FB-9F45-9FA5358356C3}"/>
            </a:ext>
          </a:extLst>
        </xdr:cNvPr>
        <xdr:cNvGrpSpPr/>
      </xdr:nvGrpSpPr>
      <xdr:grpSpPr>
        <a:xfrm>
          <a:off x="428625" y="200025"/>
          <a:ext cx="5191125" cy="581025"/>
          <a:chOff x="1809750" y="274013"/>
          <a:chExt cx="13692525" cy="1355068"/>
        </a:xfrm>
      </xdr:grpSpPr>
      <xdr:pic>
        <xdr:nvPicPr>
          <xdr:cNvPr id="5" name="Picture 4">
            <a:extLst>
              <a:ext uri="{FF2B5EF4-FFF2-40B4-BE49-F238E27FC236}">
                <a16:creationId xmlns:a16="http://schemas.microsoft.com/office/drawing/2014/main" id="{6B40DBD4-6BB7-C4E6-D76C-7FFE4A5582D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09750" y="280987"/>
            <a:ext cx="3243072" cy="1341120"/>
          </a:xfrm>
          <a:prstGeom prst="rect">
            <a:avLst/>
          </a:prstGeom>
        </xdr:spPr>
      </xdr:pic>
      <xdr:pic>
        <xdr:nvPicPr>
          <xdr:cNvPr id="6" name="Picture 5">
            <a:extLst>
              <a:ext uri="{FF2B5EF4-FFF2-40B4-BE49-F238E27FC236}">
                <a16:creationId xmlns:a16="http://schemas.microsoft.com/office/drawing/2014/main" id="{A2A8F5E1-60EC-9FA6-6B04-E71B851F6FA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92725" y="280987"/>
            <a:ext cx="3243072" cy="1341120"/>
          </a:xfrm>
          <a:prstGeom prst="rect">
            <a:avLst/>
          </a:prstGeom>
        </xdr:spPr>
      </xdr:pic>
      <xdr:pic>
        <xdr:nvPicPr>
          <xdr:cNvPr id="7" name="Picture 6">
            <a:extLst>
              <a:ext uri="{FF2B5EF4-FFF2-40B4-BE49-F238E27FC236}">
                <a16:creationId xmlns:a16="http://schemas.microsoft.com/office/drawing/2014/main" id="{AE1A5C0E-5581-3944-8293-38F5782C888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775700" y="280987"/>
            <a:ext cx="3243072" cy="1341120"/>
          </a:xfrm>
          <a:prstGeom prst="rect">
            <a:avLst/>
          </a:prstGeom>
        </xdr:spPr>
      </xdr:pic>
      <xdr:pic>
        <xdr:nvPicPr>
          <xdr:cNvPr id="8" name="Picture 7">
            <a:extLst>
              <a:ext uri="{FF2B5EF4-FFF2-40B4-BE49-F238E27FC236}">
                <a16:creationId xmlns:a16="http://schemas.microsoft.com/office/drawing/2014/main" id="{381720FC-491C-6A98-90F1-3ACD7C0439F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258675" y="274013"/>
            <a:ext cx="3243600" cy="1355068"/>
          </a:xfrm>
          <a:prstGeom prst="rect">
            <a:avLst/>
          </a:prstGeom>
        </xdr:spPr>
      </xdr:pic>
    </xdr:grpSp>
    <xdr:clientData/>
  </xdr:twoCellAnchor>
</xdr:wsDr>
</file>

<file path=xl/persons/person.xml><?xml version="1.0" encoding="utf-8"?>
<personList xmlns="http://schemas.microsoft.com/office/spreadsheetml/2018/threadedcomments" xmlns:x="http://schemas.openxmlformats.org/spreadsheetml/2006/main">
  <person displayName="Wünsch, Aurel" id="{8D83C04D-DCE8-4723-BF96-F0A1E7093A57}" userId="Wünsch, Aurel" providerId="None"/>
</personList>
</file>

<file path=xl/theme/theme1.xml><?xml version="1.0" encoding="utf-8"?>
<a:theme xmlns:a="http://schemas.openxmlformats.org/drawingml/2006/main" name="Agora_EW">
  <a:themeElements>
    <a:clrScheme name="Agora_EW">
      <a:dk1>
        <a:sysClr val="windowText" lastClr="000000"/>
      </a:dk1>
      <a:lt1>
        <a:srgbClr val="F8F8F8"/>
      </a:lt1>
      <a:dk2>
        <a:srgbClr val="000000"/>
      </a:dk2>
      <a:lt2>
        <a:srgbClr val="FFFFFF"/>
      </a:lt2>
      <a:accent1>
        <a:srgbClr val="733E88"/>
      </a:accent1>
      <a:accent2>
        <a:srgbClr val="D05094"/>
      </a:accent2>
      <a:accent3>
        <a:srgbClr val="64B9E4"/>
      </a:accent3>
      <a:accent4>
        <a:srgbClr val="1E83B3"/>
      </a:accent4>
      <a:accent5>
        <a:srgbClr val="48A8AE"/>
      </a:accent5>
      <a:accent6>
        <a:srgbClr val="8393BE"/>
      </a:accent6>
      <a:hlink>
        <a:srgbClr val="000000"/>
      </a:hlink>
      <a:folHlink>
        <a:srgbClr val="000000"/>
      </a:folHlink>
    </a:clrScheme>
    <a:fontScheme name="Agora_EW">
      <a:majorFont>
        <a:latin typeface="Flexo"/>
        <a:ea typeface=""/>
        <a:cs typeface=""/>
      </a:majorFont>
      <a:minorFont>
        <a:latin typeface="Flex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16" dT="2025-01-07T13:18:43.29" personId="{8D83C04D-DCE8-4723-BF96-F0A1E7093A57}" id="{293099C8-61AB-438D-B46C-607419519F87}">
    <text>PHH und GHD waren vertauscht in voriger Version ab 2025</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 Id="rId4" Type="http://schemas.microsoft.com/office/2017/10/relationships/threadedComment" Target="../threadedComments/threadedComment1.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71143D-2EA7-46DE-B13D-DAE50C37AE72}">
  <sheetPr>
    <tabColor rgb="FF00B0F0"/>
  </sheetPr>
  <dimension ref="A13:N20"/>
  <sheetViews>
    <sheetView showGridLines="0" workbookViewId="0">
      <selection activeCell="I21" sqref="I21"/>
    </sheetView>
  </sheetViews>
  <sheetFormatPr defaultColWidth="9.375" defaultRowHeight="14.1"/>
  <cols>
    <col min="1" max="1" width="10.375" style="118" customWidth="1"/>
    <col min="2" max="2" width="6.125" style="118" customWidth="1"/>
    <col min="3" max="14" width="10.375" style="118" customWidth="1"/>
    <col min="15" max="16384" width="9.375" style="118"/>
  </cols>
  <sheetData>
    <row r="13" spans="1:14" ht="60.6">
      <c r="A13" s="135" t="s">
        <v>0</v>
      </c>
      <c r="B13" s="135"/>
      <c r="C13" s="135"/>
      <c r="D13" s="135"/>
      <c r="E13" s="135"/>
      <c r="F13" s="135"/>
      <c r="G13" s="135"/>
      <c r="H13" s="135"/>
      <c r="I13" s="135"/>
      <c r="J13" s="135"/>
      <c r="K13" s="135"/>
      <c r="L13" s="135"/>
      <c r="M13" s="135"/>
      <c r="N13" s="135"/>
    </row>
    <row r="14" spans="1:14">
      <c r="G14" s="119"/>
    </row>
    <row r="15" spans="1:14">
      <c r="A15" s="118" t="s">
        <v>1</v>
      </c>
      <c r="C15" s="120" t="s">
        <v>2</v>
      </c>
    </row>
    <row r="16" spans="1:14">
      <c r="A16" s="118" t="s">
        <v>3</v>
      </c>
    </row>
    <row r="17" spans="1:1">
      <c r="A17" s="124" t="s">
        <v>4</v>
      </c>
    </row>
    <row r="20" spans="1:1" ht="14.45">
      <c r="A20" s="121"/>
    </row>
  </sheetData>
  <mergeCells count="1">
    <mergeCell ref="A13:N13"/>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8071B-A2A9-4AD9-9336-33E401832457}">
  <sheetPr>
    <tabColor theme="6" tint="0.39997558519241921"/>
  </sheetPr>
  <dimension ref="B2:L8"/>
  <sheetViews>
    <sheetView showGridLines="0" workbookViewId="0">
      <selection activeCell="J6" sqref="J6"/>
    </sheetView>
  </sheetViews>
  <sheetFormatPr defaultColWidth="9.375" defaultRowHeight="14.1"/>
  <cols>
    <col min="1" max="10" width="9.375" style="118"/>
    <col min="11" max="11" width="4.5" style="118" customWidth="1"/>
    <col min="12" max="16384" width="9.375" style="118"/>
  </cols>
  <sheetData>
    <row r="2" spans="2:12" ht="20.25" customHeight="1">
      <c r="E2" s="123"/>
      <c r="F2" s="123"/>
      <c r="G2" s="123"/>
      <c r="H2" s="123"/>
      <c r="I2" s="123"/>
      <c r="J2" s="123"/>
      <c r="K2" s="122"/>
      <c r="L2" s="122"/>
    </row>
    <row r="3" spans="2:12" ht="20.25" customHeight="1">
      <c r="D3" s="123"/>
      <c r="E3" s="123"/>
      <c r="F3" s="123"/>
      <c r="G3" s="123"/>
      <c r="H3" s="123"/>
      <c r="I3" s="123"/>
      <c r="J3" s="123"/>
      <c r="K3" s="122"/>
      <c r="L3" s="122"/>
    </row>
    <row r="4" spans="2:12" ht="20.25" customHeight="1">
      <c r="D4" s="123"/>
      <c r="E4" s="123"/>
      <c r="F4" s="123"/>
      <c r="G4" s="123"/>
      <c r="H4" s="123"/>
      <c r="I4" s="123"/>
      <c r="J4" s="123"/>
      <c r="K4" s="122"/>
      <c r="L4" s="122"/>
    </row>
    <row r="5" spans="2:12" ht="20.25" customHeight="1">
      <c r="D5" s="123"/>
      <c r="E5" s="123"/>
      <c r="F5" s="123"/>
      <c r="G5" s="123"/>
      <c r="H5" s="123"/>
      <c r="I5" s="123"/>
      <c r="J5" s="123"/>
      <c r="K5" s="122"/>
      <c r="L5" s="122"/>
    </row>
    <row r="6" spans="2:12" ht="98.25" customHeight="1">
      <c r="B6" s="136" t="s">
        <v>5</v>
      </c>
      <c r="C6" s="136"/>
      <c r="D6" s="136"/>
      <c r="E6" s="136"/>
      <c r="F6" s="136"/>
      <c r="G6" s="136"/>
      <c r="I6" s="123"/>
      <c r="J6" s="123"/>
      <c r="K6" s="122"/>
      <c r="L6" s="122"/>
    </row>
    <row r="7" spans="2:12" ht="20.25" customHeight="1">
      <c r="D7" s="123"/>
      <c r="E7" s="123"/>
      <c r="F7" s="123"/>
      <c r="G7" s="123"/>
      <c r="H7" s="123"/>
      <c r="I7" s="123"/>
      <c r="J7" s="123"/>
      <c r="K7" s="122"/>
      <c r="L7" s="122"/>
    </row>
    <row r="8" spans="2:12" ht="20.25" customHeight="1">
      <c r="D8" s="123"/>
      <c r="E8" s="123"/>
      <c r="F8" s="123"/>
      <c r="G8" s="123"/>
      <c r="H8" s="123"/>
      <c r="I8" s="123"/>
      <c r="J8" s="123"/>
      <c r="K8" s="122"/>
      <c r="L8" s="122"/>
    </row>
  </sheetData>
  <mergeCells count="1">
    <mergeCell ref="B6:G6"/>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FEE5C6-0737-441E-B6DF-EC7EACD9FDE3}">
  <sheetPr>
    <tabColor theme="2"/>
  </sheetPr>
  <dimension ref="B3:E49"/>
  <sheetViews>
    <sheetView showGridLines="0" topLeftCell="A11" zoomScale="55" zoomScaleNormal="55" workbookViewId="0">
      <selection activeCell="E39" sqref="E39"/>
    </sheetView>
  </sheetViews>
  <sheetFormatPr defaultColWidth="8.625" defaultRowHeight="15"/>
  <cols>
    <col min="2" max="2" width="54" style="1" customWidth="1"/>
    <col min="3" max="3" width="80.5" style="1" customWidth="1"/>
    <col min="4" max="4" width="17.625" style="1" customWidth="1"/>
    <col min="5" max="5" width="109.375" customWidth="1"/>
  </cols>
  <sheetData>
    <row r="3" spans="2:5" s="46" customFormat="1" ht="33" customHeight="1">
      <c r="B3" s="45" t="s">
        <v>6</v>
      </c>
      <c r="C3" s="45" t="s">
        <v>7</v>
      </c>
      <c r="D3" s="45" t="s">
        <v>8</v>
      </c>
      <c r="E3" s="45" t="s">
        <v>9</v>
      </c>
    </row>
    <row r="4" spans="2:5">
      <c r="B4" s="137" t="s">
        <v>10</v>
      </c>
      <c r="C4" s="137"/>
      <c r="D4" s="111" t="s">
        <v>11</v>
      </c>
      <c r="E4" s="112" t="s">
        <v>12</v>
      </c>
    </row>
    <row r="5" spans="2:5">
      <c r="B5" s="137"/>
      <c r="C5" s="137"/>
      <c r="D5" s="111" t="s">
        <v>13</v>
      </c>
      <c r="E5" s="112" t="s">
        <v>14</v>
      </c>
    </row>
    <row r="6" spans="2:5">
      <c r="B6" s="137"/>
      <c r="C6" s="137"/>
      <c r="D6" s="111" t="s">
        <v>15</v>
      </c>
      <c r="E6" s="112" t="s">
        <v>16</v>
      </c>
    </row>
    <row r="7" spans="2:5">
      <c r="B7" s="137" t="s">
        <v>17</v>
      </c>
      <c r="C7" s="137"/>
      <c r="D7" s="110">
        <v>1</v>
      </c>
      <c r="E7" s="112" t="s">
        <v>12</v>
      </c>
    </row>
    <row r="8" spans="2:5">
      <c r="B8" s="137"/>
      <c r="C8" s="137"/>
      <c r="D8" s="110">
        <v>2</v>
      </c>
      <c r="E8" s="112" t="s">
        <v>18</v>
      </c>
    </row>
    <row r="9" spans="2:5" ht="15" customHeight="1">
      <c r="B9" s="137" t="s">
        <v>19</v>
      </c>
      <c r="C9" s="137" t="s">
        <v>20</v>
      </c>
      <c r="D9" s="110">
        <v>3</v>
      </c>
      <c r="E9" s="112" t="s">
        <v>21</v>
      </c>
    </row>
    <row r="10" spans="2:5" ht="15" customHeight="1">
      <c r="B10" s="137"/>
      <c r="C10" s="137"/>
      <c r="D10" s="110">
        <v>4</v>
      </c>
      <c r="E10" s="112" t="s">
        <v>22</v>
      </c>
    </row>
    <row r="11" spans="2:5" ht="15" customHeight="1">
      <c r="B11" s="137"/>
      <c r="C11" s="113" t="s">
        <v>23</v>
      </c>
      <c r="D11" s="114" t="s">
        <v>24</v>
      </c>
      <c r="E11" s="115" t="s">
        <v>24</v>
      </c>
    </row>
    <row r="12" spans="2:5" ht="15" customHeight="1">
      <c r="B12" s="137"/>
      <c r="C12" s="113" t="s">
        <v>25</v>
      </c>
      <c r="D12" s="114" t="s">
        <v>24</v>
      </c>
      <c r="E12" s="115" t="s">
        <v>24</v>
      </c>
    </row>
    <row r="13" spans="2:5">
      <c r="B13" s="137"/>
      <c r="C13" s="137" t="s">
        <v>26</v>
      </c>
      <c r="D13" s="110">
        <v>6</v>
      </c>
      <c r="E13" s="112" t="s">
        <v>27</v>
      </c>
    </row>
    <row r="14" spans="2:5">
      <c r="B14" s="137"/>
      <c r="C14" s="137"/>
      <c r="D14" s="110">
        <v>7</v>
      </c>
      <c r="E14" s="112" t="s">
        <v>28</v>
      </c>
    </row>
    <row r="15" spans="2:5">
      <c r="B15" s="137"/>
      <c r="C15" s="137"/>
      <c r="D15" s="110">
        <v>8</v>
      </c>
      <c r="E15" s="112" t="s">
        <v>29</v>
      </c>
    </row>
    <row r="16" spans="2:5">
      <c r="B16" s="137"/>
      <c r="C16" s="137"/>
      <c r="D16" s="110">
        <v>9</v>
      </c>
      <c r="E16" s="112" t="s">
        <v>30</v>
      </c>
    </row>
    <row r="17" spans="2:5">
      <c r="B17" s="137"/>
      <c r="C17" s="137"/>
      <c r="D17" s="110">
        <v>11</v>
      </c>
      <c r="E17" s="112" t="s">
        <v>31</v>
      </c>
    </row>
    <row r="18" spans="2:5">
      <c r="B18" s="137"/>
      <c r="C18" s="137"/>
      <c r="D18" s="110">
        <v>12</v>
      </c>
      <c r="E18" s="112" t="s">
        <v>32</v>
      </c>
    </row>
    <row r="19" spans="2:5">
      <c r="B19" s="137"/>
      <c r="C19" s="137" t="s">
        <v>33</v>
      </c>
      <c r="D19" s="110">
        <v>13</v>
      </c>
      <c r="E19" s="112" t="s">
        <v>34</v>
      </c>
    </row>
    <row r="20" spans="2:5">
      <c r="B20" s="137"/>
      <c r="C20" s="137"/>
      <c r="D20" s="110">
        <v>14</v>
      </c>
      <c r="E20" s="112" t="s">
        <v>35</v>
      </c>
    </row>
    <row r="21" spans="2:5">
      <c r="B21" s="137"/>
      <c r="C21" s="137"/>
      <c r="D21" s="110">
        <v>16</v>
      </c>
      <c r="E21" s="112" t="s">
        <v>36</v>
      </c>
    </row>
    <row r="22" spans="2:5">
      <c r="B22" s="137"/>
      <c r="C22" s="137"/>
      <c r="D22" s="110">
        <v>17</v>
      </c>
      <c r="E22" s="112" t="s">
        <v>37</v>
      </c>
    </row>
    <row r="23" spans="2:5">
      <c r="B23" s="137"/>
      <c r="C23" s="137" t="s">
        <v>38</v>
      </c>
      <c r="D23" s="110">
        <v>18</v>
      </c>
      <c r="E23" s="112" t="s">
        <v>39</v>
      </c>
    </row>
    <row r="24" spans="2:5">
      <c r="B24" s="137"/>
      <c r="C24" s="137"/>
      <c r="D24" s="110">
        <v>19</v>
      </c>
      <c r="E24" s="112" t="s">
        <v>40</v>
      </c>
    </row>
    <row r="25" spans="2:5">
      <c r="B25" s="137"/>
      <c r="C25" s="137"/>
      <c r="D25" s="110">
        <v>21</v>
      </c>
      <c r="E25" s="112" t="s">
        <v>41</v>
      </c>
    </row>
    <row r="26" spans="2:5">
      <c r="B26" s="137"/>
      <c r="C26" s="137"/>
      <c r="D26" s="110">
        <v>22</v>
      </c>
      <c r="E26" s="112" t="s">
        <v>42</v>
      </c>
    </row>
    <row r="27" spans="2:5">
      <c r="B27" s="137"/>
      <c r="C27" s="137" t="s">
        <v>43</v>
      </c>
      <c r="D27" s="110">
        <v>23</v>
      </c>
      <c r="E27" s="112" t="s">
        <v>44</v>
      </c>
    </row>
    <row r="28" spans="2:5">
      <c r="B28" s="137"/>
      <c r="C28" s="137"/>
      <c r="D28" s="110">
        <v>24</v>
      </c>
      <c r="E28" s="112" t="s">
        <v>45</v>
      </c>
    </row>
    <row r="29" spans="2:5">
      <c r="B29" s="137"/>
      <c r="C29" s="137"/>
      <c r="D29" s="110">
        <v>25</v>
      </c>
      <c r="E29" s="112" t="s">
        <v>46</v>
      </c>
    </row>
    <row r="30" spans="2:5">
      <c r="B30" s="137"/>
      <c r="C30" s="137"/>
      <c r="D30" s="110">
        <v>27</v>
      </c>
      <c r="E30" s="112" t="s">
        <v>47</v>
      </c>
    </row>
    <row r="31" spans="2:5">
      <c r="B31" s="137"/>
      <c r="C31" s="137" t="s">
        <v>48</v>
      </c>
      <c r="D31" s="110">
        <v>28</v>
      </c>
      <c r="E31" s="112" t="s">
        <v>49</v>
      </c>
    </row>
    <row r="32" spans="2:5">
      <c r="B32" s="137"/>
      <c r="C32" s="137"/>
      <c r="D32" s="110">
        <v>30</v>
      </c>
      <c r="E32" s="112" t="s">
        <v>50</v>
      </c>
    </row>
    <row r="33" spans="2:5">
      <c r="B33" s="137"/>
      <c r="C33" s="137" t="s">
        <v>51</v>
      </c>
      <c r="D33" s="110">
        <v>31</v>
      </c>
      <c r="E33" s="112" t="s">
        <v>52</v>
      </c>
    </row>
    <row r="34" spans="2:5">
      <c r="B34" s="137"/>
      <c r="C34" s="137"/>
      <c r="D34" s="110">
        <v>32</v>
      </c>
      <c r="E34" s="112" t="s">
        <v>53</v>
      </c>
    </row>
    <row r="35" spans="2:5">
      <c r="B35" s="137"/>
      <c r="C35" s="137"/>
      <c r="D35" s="110">
        <v>34</v>
      </c>
      <c r="E35" s="112" t="s">
        <v>54</v>
      </c>
    </row>
    <row r="36" spans="2:5">
      <c r="B36" s="137" t="s">
        <v>55</v>
      </c>
      <c r="C36" s="113" t="s">
        <v>56</v>
      </c>
      <c r="D36" s="110">
        <v>35</v>
      </c>
      <c r="E36" s="112" t="s">
        <v>57</v>
      </c>
    </row>
    <row r="37" spans="2:5">
      <c r="B37" s="137"/>
      <c r="C37" s="137" t="s">
        <v>58</v>
      </c>
      <c r="D37" s="110">
        <v>36</v>
      </c>
      <c r="E37" s="112" t="s">
        <v>59</v>
      </c>
    </row>
    <row r="38" spans="2:5">
      <c r="B38" s="137"/>
      <c r="C38" s="137"/>
      <c r="D38" s="110">
        <v>37</v>
      </c>
      <c r="E38" s="112" t="s">
        <v>60</v>
      </c>
    </row>
    <row r="39" spans="2:5">
      <c r="B39" s="137"/>
      <c r="C39" s="137" t="s">
        <v>61</v>
      </c>
      <c r="D39" s="110">
        <v>38</v>
      </c>
      <c r="E39" s="112" t="s">
        <v>62</v>
      </c>
    </row>
    <row r="40" spans="2:5">
      <c r="B40" s="137"/>
      <c r="C40" s="137"/>
      <c r="D40" s="110">
        <v>39</v>
      </c>
      <c r="E40" s="112" t="s">
        <v>63</v>
      </c>
    </row>
    <row r="41" spans="2:5">
      <c r="B41" s="137" t="s">
        <v>64</v>
      </c>
      <c r="C41" s="137" t="s">
        <v>65</v>
      </c>
      <c r="D41" s="110">
        <v>40</v>
      </c>
      <c r="E41" s="112" t="s">
        <v>66</v>
      </c>
    </row>
    <row r="42" spans="2:5">
      <c r="B42" s="137"/>
      <c r="C42" s="137"/>
      <c r="D42" s="110">
        <v>41</v>
      </c>
      <c r="E42" s="112" t="s">
        <v>67</v>
      </c>
    </row>
    <row r="43" spans="2:5">
      <c r="B43" s="137"/>
      <c r="C43" s="113" t="s">
        <v>33</v>
      </c>
      <c r="D43" s="110">
        <v>42</v>
      </c>
      <c r="E43" s="112" t="s">
        <v>68</v>
      </c>
    </row>
    <row r="44" spans="2:5">
      <c r="B44" s="137"/>
      <c r="C44" s="113" t="s">
        <v>38</v>
      </c>
      <c r="D44" s="110">
        <v>43</v>
      </c>
      <c r="E44" s="112" t="s">
        <v>69</v>
      </c>
    </row>
    <row r="45" spans="2:5">
      <c r="B45" s="137"/>
      <c r="C45" s="113" t="s">
        <v>43</v>
      </c>
      <c r="D45" s="110">
        <v>44</v>
      </c>
      <c r="E45" s="112" t="s">
        <v>70</v>
      </c>
    </row>
    <row r="46" spans="2:5">
      <c r="B46" s="137"/>
      <c r="C46" s="113" t="s">
        <v>71</v>
      </c>
      <c r="D46" s="116" t="s">
        <v>24</v>
      </c>
      <c r="E46" s="116" t="s">
        <v>24</v>
      </c>
    </row>
    <row r="47" spans="2:5">
      <c r="B47" s="113" t="s">
        <v>72</v>
      </c>
      <c r="C47" s="113" t="s">
        <v>73</v>
      </c>
      <c r="D47" s="116" t="s">
        <v>24</v>
      </c>
      <c r="E47" s="116" t="s">
        <v>24</v>
      </c>
    </row>
    <row r="48" spans="2:5">
      <c r="B48" s="137" t="s">
        <v>74</v>
      </c>
      <c r="C48" s="113"/>
      <c r="D48" s="110" t="s">
        <v>75</v>
      </c>
      <c r="E48" s="112" t="s">
        <v>76</v>
      </c>
    </row>
    <row r="49" spans="2:5">
      <c r="B49" s="137"/>
      <c r="C49" s="113"/>
      <c r="D49" s="110" t="s">
        <v>77</v>
      </c>
      <c r="E49" s="112" t="s">
        <v>78</v>
      </c>
    </row>
  </sheetData>
  <mergeCells count="17">
    <mergeCell ref="B48:B49"/>
    <mergeCell ref="C19:C22"/>
    <mergeCell ref="C23:C26"/>
    <mergeCell ref="C27:C30"/>
    <mergeCell ref="C31:C32"/>
    <mergeCell ref="C33:C35"/>
    <mergeCell ref="B13:B35"/>
    <mergeCell ref="C37:C38"/>
    <mergeCell ref="C39:C40"/>
    <mergeCell ref="B36:B40"/>
    <mergeCell ref="C41:C42"/>
    <mergeCell ref="B41:B46"/>
    <mergeCell ref="B9:B12"/>
    <mergeCell ref="C9:C10"/>
    <mergeCell ref="C13:C18"/>
    <mergeCell ref="B4:C6"/>
    <mergeCell ref="B7:C8"/>
  </mergeCells>
  <hyperlinks>
    <hyperlink ref="D7" location="Abb_1!A1" display="Abb_1!A1" xr:uid="{C80AB203-D9C0-4320-8D19-606992E634D4}"/>
    <hyperlink ref="D8" location="Abb_2!A1" display="Abb_2!A1" xr:uid="{F7BF52A3-055D-4AB5-94A4-482A29D1DDAB}"/>
    <hyperlink ref="D9" location="Abb_3!A1" display="Abb_3!A1" xr:uid="{9F1FA001-A24A-4965-8E4D-9CA16D6480B6}"/>
    <hyperlink ref="D10" location="Abb_4!A1" display="Abb_4!A1" xr:uid="{13A60FC8-1C1D-4096-8364-780274200D2D}"/>
    <hyperlink ref="D13" location="Abb_6!A1" display="Abb_6!A1" xr:uid="{EEE6434A-F82D-49D1-A7B4-1788CA6E215B}"/>
    <hyperlink ref="D14" location="Abb_7!A1" display="Abb_7!A1" xr:uid="{5E0F5922-4BA9-45B8-922B-B8E8D7F4C1D1}"/>
    <hyperlink ref="D15" location="Abb_8!A1" display="Abb_8!A1" xr:uid="{6BBFF55D-F25B-427B-9033-A47DA2267892}"/>
    <hyperlink ref="D16" location="Abb_9!A1" display="Abb_9!A1" xr:uid="{DB622A74-9C8A-40AB-AE04-1D10897E7FEE}"/>
    <hyperlink ref="D17" location="Abb_11!A1" display="Abb_11!A1" xr:uid="{1BE1BEBD-E643-477C-8CC6-FEA3EAA16D2A}"/>
    <hyperlink ref="D18" location="Abb_12!A1" display="Abb_12!A1" xr:uid="{29402966-6993-4FD0-8CC2-A5E476D84657}"/>
    <hyperlink ref="D19" location="Abb_13!A1" display="Abb_13!A1" xr:uid="{4E8D0FA5-512A-4215-8B08-0269A11F10E3}"/>
    <hyperlink ref="D20" location="Abb_14!A1" display="Abb_14!A1" xr:uid="{083CF3E1-19D1-45AA-AB4B-77BEA9883657}"/>
    <hyperlink ref="D21" location="Abb_16!A1" display="Abb_16!A1" xr:uid="{C512ABE9-0CB4-44A8-A36F-0CB95CE68D00}"/>
    <hyperlink ref="D22" location="Abb_17!A1" display="Abb_17!A1" xr:uid="{21597B15-260F-4E4B-A0A2-935DA78DB10E}"/>
    <hyperlink ref="D23" location="Abb_18!A1" display="Abb_18!A1" xr:uid="{3622D637-0440-425D-8CED-AF1A48E6F317}"/>
    <hyperlink ref="D24" location="Abb_19!A1" display="Abb_19!A1" xr:uid="{F474C6E6-F37F-4779-B906-BFB49131897A}"/>
    <hyperlink ref="D25" location="Abb_21!A1" display="Abb_21!A1" xr:uid="{C8C95978-41E5-4596-8B9C-D1C7D378D16D}"/>
    <hyperlink ref="D26" location="Abb_22!A1" display="Abb_22!A1" xr:uid="{386ABDD1-7975-4E08-9B0F-E30245AE18FD}"/>
    <hyperlink ref="D27" location="Abb_23!A1" display="Abb_23!A1" xr:uid="{B5349668-3584-4904-B992-8C79654DB229}"/>
    <hyperlink ref="D28" location="Abb_24!A1" display="Abb_24!A1" xr:uid="{56A59BB8-DDB4-4DFA-ADAA-32D3FBDD3A03}"/>
    <hyperlink ref="D29" location="Abb_25!A1" display="Abb_25!A1" xr:uid="{EFB64720-D1E4-4919-8AD1-80EB54BC6F6C}"/>
    <hyperlink ref="D30" location="Abb_27!A1" display="Abb_27!A1" xr:uid="{79F27CA9-076D-4250-870B-C360E5A99668}"/>
    <hyperlink ref="D31" location="Abb_28!A1" display="Abb_28!A1" xr:uid="{4E9FD1B1-E25C-4B55-B713-39234CE2AB88}"/>
    <hyperlink ref="D32" location="Abb_30!A1" display="Abb_30!A1" xr:uid="{FE9C1E33-15F2-46EC-ACA9-8E2C6BCC3DF9}"/>
    <hyperlink ref="D33" location="Abb_31!A1" display="Abb_31!A1" xr:uid="{2BEF91BF-C844-481C-8457-B25A96626F44}"/>
    <hyperlink ref="D34" location="Abb_32!A1" display="Abb_32!A1" xr:uid="{F7A6270E-AFCF-4AF4-8119-FAA3F6780576}"/>
    <hyperlink ref="D35" location="Abb_34!A1" display="Abb_34!A1" xr:uid="{6B028322-1CA5-4332-83B1-8ABFB99D5BBE}"/>
    <hyperlink ref="D36" location="Abb_35!A1" display="Abb_35!A1" xr:uid="{31806EA6-B8FC-4767-8D52-B81A978FBBBF}"/>
    <hyperlink ref="D37" location="Abb_36!A1" display="Abb_36!A1" xr:uid="{16A38F53-6B8F-4BB9-B5A3-E8589D9D7CF9}"/>
    <hyperlink ref="D38" location="Abb_37!A1" display="Abb_37!A1" xr:uid="{35B77607-185B-4E0D-B40C-89E5A338A0B1}"/>
    <hyperlink ref="D39" location="Abb_38!A1" display="Abb_38!A1" xr:uid="{EC89E84D-8681-4DAA-A84D-039D0119801F}"/>
    <hyperlink ref="D49" location="'Anhang 2'!A1" display="A2" xr:uid="{E15BEE77-67E0-4E6F-8162-CD8D6615DE3A}"/>
    <hyperlink ref="D48" location="'Anhang 1'!A1" display="A1" xr:uid="{B22787BF-7B89-48E0-847C-3AECCEC67194}"/>
    <hyperlink ref="D45" location="Abb_44!A1" display="Abb_44!A1" xr:uid="{7179349E-436D-47E5-BBCB-D3D9675F13F2}"/>
    <hyperlink ref="D44" location="Abb_43!A1" display="Abb_43!A1" xr:uid="{8E57D265-D75B-40DA-8991-78CB38EA0099}"/>
    <hyperlink ref="D43" location="Abb_42!A1" display="Abb_42!A1" xr:uid="{F3D316F6-5FAC-488F-A422-0BA0AAEED508}"/>
    <hyperlink ref="D42" location="Abb_41!A1" display="Abb_41!A1" xr:uid="{A5694264-83D8-4CED-9F75-54AA7F903CA7}"/>
    <hyperlink ref="D41" location="Abb_40!A1" display="Abb_40!A1" xr:uid="{790754CA-4076-4A20-90CF-9B2012A95B42}"/>
    <hyperlink ref="D40" location="Abb_39!A1" display="Abb_39!A1" xr:uid="{0F6C1871-AE92-4854-9CDB-FFD3A16593D3}"/>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00407-4E83-4FF2-B394-74B412F98374}">
  <dimension ref="A1:S35"/>
  <sheetViews>
    <sheetView showGridLines="0" workbookViewId="0">
      <selection activeCell="B9" sqref="B9"/>
    </sheetView>
  </sheetViews>
  <sheetFormatPr defaultColWidth="8.625" defaultRowHeight="13.5"/>
  <cols>
    <col min="1" max="1" width="14.25" style="6" bestFit="1" customWidth="1"/>
    <col min="2" max="2" width="19.25" style="6" customWidth="1"/>
    <col min="3" max="3" width="28.5" style="6" customWidth="1"/>
    <col min="4" max="4" width="35.5" style="6" customWidth="1"/>
    <col min="5" max="5" width="17.5" style="6" customWidth="1"/>
    <col min="6" max="16384" width="8.625" style="6"/>
  </cols>
  <sheetData>
    <row r="1" spans="1:19" s="2" customFormat="1">
      <c r="A1" s="7" t="s">
        <v>79</v>
      </c>
    </row>
    <row r="2" spans="1:19" s="2" customFormat="1" ht="65.25" customHeight="1"/>
    <row r="3" spans="1:19" s="3" customFormat="1"/>
    <row r="4" spans="1:19" s="3" customFormat="1"/>
    <row r="5" spans="1:19" s="3" customFormat="1">
      <c r="A5" s="4" t="s">
        <v>80</v>
      </c>
      <c r="B5" s="4" t="s">
        <v>12</v>
      </c>
      <c r="C5" s="4"/>
      <c r="D5" s="4"/>
      <c r="E5" s="4"/>
      <c r="F5" s="4"/>
      <c r="G5" s="4"/>
      <c r="H5" s="4"/>
      <c r="I5" s="4"/>
      <c r="J5" s="4"/>
      <c r="K5" s="4"/>
      <c r="L5" s="4"/>
      <c r="M5" s="4"/>
      <c r="N5" s="4"/>
      <c r="O5" s="4"/>
      <c r="P5" s="4"/>
      <c r="Q5" s="4"/>
      <c r="R5" s="4"/>
      <c r="S5" s="4"/>
    </row>
    <row r="6" spans="1:19" s="3" customFormat="1"/>
    <row r="7" spans="1:19" s="3" customFormat="1">
      <c r="A7" s="4" t="s">
        <v>81</v>
      </c>
      <c r="B7" s="3" t="s">
        <v>82</v>
      </c>
      <c r="C7" s="5"/>
      <c r="D7" s="5"/>
      <c r="E7" s="5"/>
      <c r="F7" s="5"/>
      <c r="G7" s="5"/>
      <c r="H7" s="5"/>
      <c r="I7" s="5"/>
      <c r="J7" s="5"/>
      <c r="K7" s="5"/>
      <c r="L7" s="5"/>
      <c r="M7" s="5"/>
      <c r="N7" s="5"/>
      <c r="O7" s="5"/>
      <c r="P7" s="5"/>
      <c r="Q7" s="5"/>
    </row>
    <row r="8" spans="1:19" s="3" customFormat="1">
      <c r="A8" s="4" t="s">
        <v>83</v>
      </c>
      <c r="B8" s="3" t="s">
        <v>84</v>
      </c>
      <c r="C8" s="5"/>
      <c r="D8" s="5"/>
      <c r="E8" s="5"/>
      <c r="F8" s="5"/>
      <c r="G8" s="5"/>
      <c r="H8" s="5"/>
      <c r="I8" s="5"/>
      <c r="J8" s="5"/>
      <c r="K8" s="5"/>
      <c r="L8" s="5"/>
      <c r="M8" s="5"/>
      <c r="N8" s="5"/>
      <c r="O8" s="5"/>
      <c r="P8" s="5"/>
      <c r="Q8" s="5"/>
    </row>
    <row r="9" spans="1:19" s="3" customFormat="1">
      <c r="A9" s="4" t="s">
        <v>85</v>
      </c>
      <c r="B9" s="3" t="s">
        <v>86</v>
      </c>
      <c r="C9" s="5"/>
      <c r="D9" s="5"/>
      <c r="F9" s="5"/>
      <c r="G9" s="5"/>
      <c r="H9" s="5"/>
      <c r="I9" s="5"/>
      <c r="J9" s="5"/>
      <c r="K9" s="5"/>
      <c r="L9" s="5"/>
      <c r="M9" s="5"/>
      <c r="N9" s="5"/>
      <c r="O9" s="5"/>
      <c r="P9" s="5"/>
      <c r="Q9" s="5"/>
    </row>
    <row r="10" spans="1:19" s="3" customFormat="1">
      <c r="A10" s="4" t="s">
        <v>87</v>
      </c>
      <c r="B10" s="49">
        <v>45580</v>
      </c>
      <c r="C10" s="5"/>
      <c r="D10" s="5"/>
      <c r="E10" s="5"/>
      <c r="F10" s="5"/>
      <c r="G10" s="5"/>
      <c r="H10" s="5"/>
      <c r="I10" s="5"/>
      <c r="J10" s="5"/>
      <c r="K10" s="5"/>
      <c r="L10" s="5"/>
      <c r="M10" s="5"/>
      <c r="N10" s="5"/>
      <c r="O10" s="5"/>
      <c r="P10" s="5"/>
      <c r="Q10" s="5"/>
      <c r="R10" s="5"/>
      <c r="S10" s="5"/>
    </row>
    <row r="11" spans="1:19" s="3" customFormat="1">
      <c r="A11" s="4" t="s">
        <v>88</v>
      </c>
      <c r="B11" s="5"/>
      <c r="C11" s="5"/>
      <c r="D11" s="5"/>
      <c r="E11" s="5"/>
      <c r="F11" s="5"/>
      <c r="G11" s="5"/>
      <c r="H11" s="5"/>
      <c r="I11" s="5"/>
      <c r="J11" s="5"/>
      <c r="K11" s="5"/>
      <c r="L11" s="5"/>
      <c r="M11" s="5"/>
      <c r="N11" s="5"/>
      <c r="O11" s="5"/>
      <c r="P11" s="5"/>
      <c r="Q11" s="5"/>
      <c r="R11" s="5"/>
      <c r="S11" s="5"/>
    </row>
    <row r="12" spans="1:19" s="3" customFormat="1"/>
    <row r="13" spans="1:19" s="139" customFormat="1">
      <c r="A13" s="138" t="s">
        <v>89</v>
      </c>
    </row>
    <row r="15" spans="1:19">
      <c r="B15" s="8" t="s">
        <v>90</v>
      </c>
      <c r="C15" s="8" t="s">
        <v>91</v>
      </c>
      <c r="D15" s="8" t="s">
        <v>92</v>
      </c>
      <c r="E15" s="8" t="s">
        <v>93</v>
      </c>
    </row>
    <row r="16" spans="1:19">
      <c r="B16" s="9">
        <v>2023</v>
      </c>
      <c r="C16" s="9"/>
      <c r="D16" s="9"/>
      <c r="E16" s="9">
        <v>673.95</v>
      </c>
    </row>
    <row r="17" spans="2:5">
      <c r="B17" s="9" t="s">
        <v>94</v>
      </c>
      <c r="C17" s="9" t="s">
        <v>26</v>
      </c>
      <c r="D17" s="9">
        <v>-107.33</v>
      </c>
      <c r="E17" s="9"/>
    </row>
    <row r="18" spans="2:5">
      <c r="B18" s="9" t="s">
        <v>94</v>
      </c>
      <c r="C18" s="9" t="s">
        <v>33</v>
      </c>
      <c r="D18" s="9">
        <v>-40.31</v>
      </c>
      <c r="E18" s="9"/>
    </row>
    <row r="19" spans="2:5">
      <c r="B19" s="9" t="s">
        <v>94</v>
      </c>
      <c r="C19" s="9" t="s">
        <v>38</v>
      </c>
      <c r="D19" s="9">
        <v>-30.61</v>
      </c>
      <c r="E19" s="9"/>
    </row>
    <row r="20" spans="2:5">
      <c r="B20" s="9" t="s">
        <v>94</v>
      </c>
      <c r="C20" s="9" t="s">
        <v>43</v>
      </c>
      <c r="D20" s="9">
        <v>-56.74</v>
      </c>
      <c r="E20" s="9"/>
    </row>
    <row r="21" spans="2:5">
      <c r="B21" s="9" t="s">
        <v>94</v>
      </c>
      <c r="C21" s="9" t="s">
        <v>48</v>
      </c>
      <c r="D21" s="9">
        <v>-3.73</v>
      </c>
      <c r="E21" s="9"/>
    </row>
    <row r="22" spans="2:5">
      <c r="B22" s="9" t="s">
        <v>94</v>
      </c>
      <c r="C22" s="9" t="s">
        <v>95</v>
      </c>
      <c r="D22" s="9">
        <v>-2.54</v>
      </c>
      <c r="E22" s="9"/>
    </row>
    <row r="23" spans="2:5">
      <c r="B23" s="9">
        <v>2030</v>
      </c>
      <c r="C23" s="9"/>
      <c r="D23" s="9"/>
      <c r="E23" s="9">
        <v>432.69</v>
      </c>
    </row>
    <row r="24" spans="2:5">
      <c r="B24" s="10" t="s">
        <v>96</v>
      </c>
      <c r="C24" s="9" t="s">
        <v>26</v>
      </c>
      <c r="D24" s="9">
        <v>-95.71</v>
      </c>
      <c r="E24" s="9"/>
    </row>
    <row r="25" spans="2:5">
      <c r="B25" s="10" t="s">
        <v>96</v>
      </c>
      <c r="C25" s="9" t="s">
        <v>33</v>
      </c>
      <c r="D25" s="9">
        <v>-103.28</v>
      </c>
      <c r="E25" s="9"/>
    </row>
    <row r="26" spans="2:5">
      <c r="B26" s="10" t="s">
        <v>96</v>
      </c>
      <c r="C26" s="9" t="s">
        <v>38</v>
      </c>
      <c r="D26" s="9">
        <v>-70.81</v>
      </c>
      <c r="E26" s="9"/>
    </row>
    <row r="27" spans="2:5">
      <c r="B27" s="10" t="s">
        <v>96</v>
      </c>
      <c r="C27" s="9" t="s">
        <v>43</v>
      </c>
      <c r="D27" s="9">
        <v>-88.18</v>
      </c>
      <c r="E27" s="9"/>
    </row>
    <row r="28" spans="2:5">
      <c r="B28" s="10" t="s">
        <v>96</v>
      </c>
      <c r="C28" s="9" t="s">
        <v>48</v>
      </c>
      <c r="D28" s="9">
        <v>-33.32</v>
      </c>
      <c r="E28" s="9"/>
    </row>
    <row r="29" spans="2:5">
      <c r="B29" s="10" t="s">
        <v>96</v>
      </c>
      <c r="C29" s="9" t="s">
        <v>95</v>
      </c>
      <c r="D29" s="9">
        <v>-1.03</v>
      </c>
      <c r="E29" s="9"/>
    </row>
    <row r="30" spans="2:5">
      <c r="B30" s="9">
        <v>2045</v>
      </c>
      <c r="C30" s="9"/>
      <c r="D30" s="9"/>
      <c r="E30" s="9">
        <v>40.380000000000003</v>
      </c>
    </row>
    <row r="31" spans="2:5">
      <c r="B31" s="9">
        <v>2045</v>
      </c>
      <c r="C31" s="9" t="s">
        <v>97</v>
      </c>
      <c r="D31" s="9">
        <v>-16.079999999999998</v>
      </c>
      <c r="E31" s="9"/>
    </row>
    <row r="32" spans="2:5">
      <c r="B32" s="9">
        <v>2045</v>
      </c>
      <c r="C32" s="9" t="s">
        <v>98</v>
      </c>
      <c r="D32" s="9">
        <v>-17.66</v>
      </c>
      <c r="E32" s="9"/>
    </row>
    <row r="33" spans="2:5">
      <c r="B33" s="9">
        <v>2045</v>
      </c>
      <c r="C33" s="9" t="s">
        <v>99</v>
      </c>
      <c r="D33" s="9">
        <v>-2.5</v>
      </c>
      <c r="E33" s="9"/>
    </row>
    <row r="34" spans="2:5">
      <c r="B34" s="9">
        <v>2045</v>
      </c>
      <c r="C34" s="9" t="s">
        <v>51</v>
      </c>
      <c r="D34" s="9">
        <v>-34.85</v>
      </c>
      <c r="E34" s="9"/>
    </row>
    <row r="35" spans="2:5">
      <c r="B35" s="9">
        <v>2045</v>
      </c>
      <c r="C35" s="9"/>
      <c r="D35" s="9"/>
      <c r="E35" s="9">
        <v>-30.71</v>
      </c>
    </row>
  </sheetData>
  <mergeCells count="1">
    <mergeCell ref="A13:XFD13"/>
  </mergeCells>
  <hyperlinks>
    <hyperlink ref="A1" location="Übersicht!A1" display="← Return" xr:uid="{288D8397-8A4B-4049-9FD7-083463B3CCC6}"/>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47014-5023-4D48-BA9D-442719B02405}">
  <dimension ref="A1:H64"/>
  <sheetViews>
    <sheetView showGridLines="0" zoomScale="55" zoomScaleNormal="55" workbookViewId="0">
      <selection activeCell="D18" sqref="D18"/>
    </sheetView>
  </sheetViews>
  <sheetFormatPr defaultColWidth="8.625" defaultRowHeight="13.5"/>
  <cols>
    <col min="1" max="1" width="13.375" style="6" bestFit="1" customWidth="1"/>
    <col min="2" max="2" width="19.25" style="6" customWidth="1"/>
    <col min="3" max="3" width="28.5" style="6" customWidth="1"/>
    <col min="4" max="4" width="35.5" style="6" customWidth="1"/>
    <col min="5" max="16384" width="8.625" style="6"/>
  </cols>
  <sheetData>
    <row r="1" spans="1:8" s="2" customFormat="1">
      <c r="A1" s="7" t="s">
        <v>79</v>
      </c>
    </row>
    <row r="2" spans="1:8" s="2" customFormat="1" ht="55.5" customHeight="1"/>
    <row r="3" spans="1:8" s="3" customFormat="1"/>
    <row r="4" spans="1:8" s="3" customFormat="1"/>
    <row r="5" spans="1:8" s="3" customFormat="1">
      <c r="A5" s="4" t="s">
        <v>80</v>
      </c>
      <c r="B5" s="4" t="s">
        <v>100</v>
      </c>
      <c r="C5" s="4"/>
      <c r="D5" s="4"/>
      <c r="E5" s="4"/>
      <c r="F5" s="4"/>
      <c r="G5" s="4"/>
      <c r="H5" s="4"/>
    </row>
    <row r="6" spans="1:8" s="3" customFormat="1"/>
    <row r="7" spans="1:8" s="3" customFormat="1">
      <c r="A7" s="4" t="s">
        <v>81</v>
      </c>
      <c r="B7" s="3" t="s">
        <v>101</v>
      </c>
      <c r="C7" s="5"/>
      <c r="D7" s="5"/>
      <c r="E7" s="5"/>
      <c r="F7" s="5"/>
      <c r="G7" s="5"/>
      <c r="H7" s="5"/>
    </row>
    <row r="8" spans="1:8" s="3" customFormat="1">
      <c r="A8" s="4" t="s">
        <v>83</v>
      </c>
      <c r="B8" s="3" t="s">
        <v>84</v>
      </c>
      <c r="C8" s="5"/>
      <c r="D8" s="5"/>
      <c r="E8" s="5"/>
      <c r="F8" s="5"/>
      <c r="G8" s="5"/>
      <c r="H8" s="5"/>
    </row>
    <row r="9" spans="1:8" s="3" customFormat="1">
      <c r="A9" s="4" t="s">
        <v>85</v>
      </c>
      <c r="B9" s="3" t="s">
        <v>86</v>
      </c>
      <c r="C9" s="5"/>
      <c r="E9" s="5"/>
      <c r="F9" s="5"/>
      <c r="G9" s="5"/>
      <c r="H9" s="5"/>
    </row>
    <row r="10" spans="1:8" s="3" customFormat="1">
      <c r="A10" s="4" t="s">
        <v>87</v>
      </c>
      <c r="B10" s="49">
        <v>45580</v>
      </c>
      <c r="C10" s="5"/>
      <c r="D10" s="5"/>
      <c r="E10" s="5"/>
      <c r="F10" s="5"/>
      <c r="G10" s="5"/>
      <c r="H10" s="5"/>
    </row>
    <row r="11" spans="1:8" s="3" customFormat="1">
      <c r="A11" s="4" t="s">
        <v>88</v>
      </c>
      <c r="B11" s="5"/>
      <c r="C11" s="5"/>
      <c r="D11" s="5"/>
      <c r="E11" s="5"/>
      <c r="F11" s="5"/>
      <c r="G11" s="5"/>
      <c r="H11" s="5"/>
    </row>
    <row r="12" spans="1:8" s="3" customFormat="1"/>
    <row r="13" spans="1:8" s="139" customFormat="1">
      <c r="A13" s="138" t="s">
        <v>89</v>
      </c>
    </row>
    <row r="15" spans="1:8">
      <c r="B15" s="8" t="s">
        <v>90</v>
      </c>
      <c r="C15" s="8" t="s">
        <v>102</v>
      </c>
      <c r="D15" s="8" t="s">
        <v>103</v>
      </c>
    </row>
    <row r="16" spans="1:8">
      <c r="B16" s="12">
        <v>1990</v>
      </c>
      <c r="C16" s="9" t="s">
        <v>26</v>
      </c>
      <c r="D16" s="14">
        <v>474.77</v>
      </c>
    </row>
    <row r="17" spans="2:4">
      <c r="B17" s="12">
        <v>1990</v>
      </c>
      <c r="C17" s="9" t="s">
        <v>33</v>
      </c>
      <c r="D17" s="14">
        <v>277.76</v>
      </c>
    </row>
    <row r="18" spans="2:4">
      <c r="B18" s="12">
        <v>1990</v>
      </c>
      <c r="C18" s="9" t="s">
        <v>38</v>
      </c>
      <c r="D18" s="14">
        <v>210.04</v>
      </c>
    </row>
    <row r="19" spans="2:4">
      <c r="B19" s="12">
        <v>1990</v>
      </c>
      <c r="C19" s="9" t="s">
        <v>43</v>
      </c>
      <c r="D19" s="14">
        <v>163.36000000000001</v>
      </c>
    </row>
    <row r="20" spans="2:4">
      <c r="B20" s="12">
        <v>1990</v>
      </c>
      <c r="C20" s="9" t="s">
        <v>48</v>
      </c>
      <c r="D20" s="14">
        <v>83.21</v>
      </c>
    </row>
    <row r="21" spans="2:4">
      <c r="B21" s="12">
        <v>1990</v>
      </c>
      <c r="C21" s="9" t="s">
        <v>95</v>
      </c>
      <c r="D21" s="14">
        <v>41.52</v>
      </c>
    </row>
    <row r="22" spans="2:4">
      <c r="B22" s="12">
        <v>1990</v>
      </c>
      <c r="C22" s="9" t="s">
        <v>51</v>
      </c>
      <c r="D22" s="15">
        <v>32.880000000000003</v>
      </c>
    </row>
    <row r="23" spans="2:4">
      <c r="B23" s="12">
        <v>2023</v>
      </c>
      <c r="C23" s="9" t="s">
        <v>26</v>
      </c>
      <c r="D23" s="14">
        <v>205.42</v>
      </c>
    </row>
    <row r="24" spans="2:4">
      <c r="B24" s="12">
        <v>2023</v>
      </c>
      <c r="C24" s="9" t="s">
        <v>33</v>
      </c>
      <c r="D24" s="14">
        <v>154.97</v>
      </c>
    </row>
    <row r="25" spans="2:4">
      <c r="B25" s="12">
        <v>2023</v>
      </c>
      <c r="C25" s="9" t="s">
        <v>38</v>
      </c>
      <c r="D25" s="14">
        <v>102.22</v>
      </c>
    </row>
    <row r="26" spans="2:4">
      <c r="B26" s="12">
        <v>2023</v>
      </c>
      <c r="C26" s="9" t="s">
        <v>43</v>
      </c>
      <c r="D26" s="14">
        <v>145.52000000000001</v>
      </c>
    </row>
    <row r="27" spans="2:4">
      <c r="B27" s="12">
        <v>2023</v>
      </c>
      <c r="C27" s="9" t="s">
        <v>48</v>
      </c>
      <c r="D27" s="14">
        <v>60.3</v>
      </c>
    </row>
    <row r="28" spans="2:4">
      <c r="B28" s="12">
        <v>2023</v>
      </c>
      <c r="C28" s="9" t="s">
        <v>95</v>
      </c>
      <c r="D28" s="14">
        <v>5.52</v>
      </c>
    </row>
    <row r="29" spans="2:4">
      <c r="B29" s="12">
        <v>2023</v>
      </c>
      <c r="C29" s="9" t="s">
        <v>51</v>
      </c>
      <c r="D29" s="15">
        <v>3.61</v>
      </c>
    </row>
    <row r="30" spans="2:4">
      <c r="B30" s="13">
        <v>2025</v>
      </c>
      <c r="C30" s="9" t="s">
        <v>26</v>
      </c>
      <c r="D30" s="14">
        <v>177.59</v>
      </c>
    </row>
    <row r="31" spans="2:4">
      <c r="B31" s="13">
        <v>2025</v>
      </c>
      <c r="C31" s="9" t="s">
        <v>33</v>
      </c>
      <c r="D31" s="14">
        <v>152.63999999999999</v>
      </c>
    </row>
    <row r="32" spans="2:4">
      <c r="B32" s="13">
        <v>2025</v>
      </c>
      <c r="C32" s="9" t="s">
        <v>38</v>
      </c>
      <c r="D32" s="14">
        <v>101.87</v>
      </c>
    </row>
    <row r="33" spans="2:4">
      <c r="B33" s="13">
        <v>2025</v>
      </c>
      <c r="C33" s="9" t="s">
        <v>43</v>
      </c>
      <c r="D33" s="14">
        <v>143.68</v>
      </c>
    </row>
    <row r="34" spans="2:4">
      <c r="B34" s="13">
        <v>2025</v>
      </c>
      <c r="C34" s="9" t="s">
        <v>48</v>
      </c>
      <c r="D34" s="14">
        <v>59.59</v>
      </c>
    </row>
    <row r="35" spans="2:4">
      <c r="B35" s="13">
        <v>2025</v>
      </c>
      <c r="C35" s="9" t="s">
        <v>95</v>
      </c>
      <c r="D35" s="14">
        <v>3.69</v>
      </c>
    </row>
    <row r="36" spans="2:4">
      <c r="B36" s="13">
        <v>2025</v>
      </c>
      <c r="C36" s="9" t="s">
        <v>51</v>
      </c>
      <c r="D36" s="15">
        <v>-2.21</v>
      </c>
    </row>
    <row r="37" spans="2:4">
      <c r="B37" s="12">
        <v>2030</v>
      </c>
      <c r="C37" s="9" t="s">
        <v>26</v>
      </c>
      <c r="D37" s="14">
        <v>98.1</v>
      </c>
    </row>
    <row r="38" spans="2:4">
      <c r="B38" s="12">
        <v>2030</v>
      </c>
      <c r="C38" s="9" t="s">
        <v>33</v>
      </c>
      <c r="D38" s="14">
        <v>114.66</v>
      </c>
    </row>
    <row r="39" spans="2:4">
      <c r="B39" s="12">
        <v>2030</v>
      </c>
      <c r="C39" s="9" t="s">
        <v>38</v>
      </c>
      <c r="D39" s="14">
        <v>71.61</v>
      </c>
    </row>
    <row r="40" spans="2:4">
      <c r="B40" s="12">
        <v>2030</v>
      </c>
      <c r="C40" s="9" t="s">
        <v>43</v>
      </c>
      <c r="D40" s="14">
        <v>88.78</v>
      </c>
    </row>
    <row r="41" spans="2:4">
      <c r="B41" s="12">
        <v>2030</v>
      </c>
      <c r="C41" s="9" t="s">
        <v>48</v>
      </c>
      <c r="D41" s="14">
        <v>56.57</v>
      </c>
    </row>
    <row r="42" spans="2:4">
      <c r="B42" s="12">
        <v>2030</v>
      </c>
      <c r="C42" s="9" t="s">
        <v>95</v>
      </c>
      <c r="D42" s="14">
        <v>2.97</v>
      </c>
    </row>
    <row r="43" spans="2:4">
      <c r="B43" s="12">
        <v>2030</v>
      </c>
      <c r="C43" s="9" t="s">
        <v>51</v>
      </c>
      <c r="D43" s="15">
        <v>-11.02</v>
      </c>
    </row>
    <row r="44" spans="2:4">
      <c r="B44" s="12">
        <v>2035</v>
      </c>
      <c r="C44" s="9" t="s">
        <v>26</v>
      </c>
      <c r="D44" s="14">
        <v>62.1</v>
      </c>
    </row>
    <row r="45" spans="2:4">
      <c r="B45" s="12">
        <v>2035</v>
      </c>
      <c r="C45" s="9" t="s">
        <v>33</v>
      </c>
      <c r="D45" s="14">
        <v>58.39</v>
      </c>
    </row>
    <row r="46" spans="2:4">
      <c r="B46" s="12">
        <v>2035</v>
      </c>
      <c r="C46" s="9" t="s">
        <v>38</v>
      </c>
      <c r="D46" s="14">
        <v>47.95</v>
      </c>
    </row>
    <row r="47" spans="2:4">
      <c r="B47" s="12">
        <v>2035</v>
      </c>
      <c r="C47" s="9" t="s">
        <v>43</v>
      </c>
      <c r="D47" s="14">
        <v>36.799999999999997</v>
      </c>
    </row>
    <row r="48" spans="2:4">
      <c r="B48" s="12">
        <v>2035</v>
      </c>
      <c r="C48" s="9" t="s">
        <v>48</v>
      </c>
      <c r="D48" s="14">
        <v>45.86</v>
      </c>
    </row>
    <row r="49" spans="2:4">
      <c r="B49" s="12">
        <v>2035</v>
      </c>
      <c r="C49" s="9" t="s">
        <v>95</v>
      </c>
      <c r="D49" s="14">
        <v>2.44</v>
      </c>
    </row>
    <row r="50" spans="2:4">
      <c r="B50" s="12">
        <v>2035</v>
      </c>
      <c r="C50" s="9" t="s">
        <v>51</v>
      </c>
      <c r="D50" s="15">
        <v>-19.32</v>
      </c>
    </row>
    <row r="51" spans="2:4">
      <c r="B51" s="12">
        <v>2040</v>
      </c>
      <c r="C51" s="9" t="s">
        <v>26</v>
      </c>
      <c r="D51" s="14">
        <v>22.33</v>
      </c>
    </row>
    <row r="52" spans="2:4">
      <c r="B52" s="12">
        <v>2040</v>
      </c>
      <c r="C52" s="9" t="s">
        <v>33</v>
      </c>
      <c r="D52" s="14">
        <v>-1.68</v>
      </c>
    </row>
    <row r="53" spans="2:4">
      <c r="B53" s="12">
        <v>2040</v>
      </c>
      <c r="C53" s="9" t="s">
        <v>38</v>
      </c>
      <c r="D53" s="14">
        <v>20.54</v>
      </c>
    </row>
    <row r="54" spans="2:4">
      <c r="B54" s="12">
        <v>2040</v>
      </c>
      <c r="C54" s="9" t="s">
        <v>43</v>
      </c>
      <c r="D54" s="14">
        <v>9.73</v>
      </c>
    </row>
    <row r="55" spans="2:4">
      <c r="B55" s="12">
        <v>2040</v>
      </c>
      <c r="C55" s="9" t="s">
        <v>48</v>
      </c>
      <c r="D55" s="14">
        <v>34.58</v>
      </c>
    </row>
    <row r="56" spans="2:4">
      <c r="B56" s="12">
        <v>2040</v>
      </c>
      <c r="C56" s="9" t="s">
        <v>95</v>
      </c>
      <c r="D56" s="14">
        <v>2.1</v>
      </c>
    </row>
    <row r="57" spans="2:4">
      <c r="B57" s="12">
        <v>2040</v>
      </c>
      <c r="C57" s="9" t="s">
        <v>51</v>
      </c>
      <c r="D57" s="14">
        <v>-29.24</v>
      </c>
    </row>
    <row r="58" spans="2:4">
      <c r="B58" s="12">
        <v>2045</v>
      </c>
      <c r="C58" s="9" t="s">
        <v>26</v>
      </c>
      <c r="D58" s="14">
        <v>-3.33</v>
      </c>
    </row>
    <row r="59" spans="2:4">
      <c r="B59" s="9">
        <v>2045</v>
      </c>
      <c r="C59" s="9" t="s">
        <v>33</v>
      </c>
      <c r="D59" s="14">
        <v>-19.12</v>
      </c>
    </row>
    <row r="60" spans="2:4" ht="14.45" customHeight="1">
      <c r="B60" s="9">
        <v>2045</v>
      </c>
      <c r="C60" s="9" t="s">
        <v>38</v>
      </c>
      <c r="D60" s="14">
        <v>0.79</v>
      </c>
    </row>
    <row r="61" spans="2:4" ht="14.45" customHeight="1">
      <c r="B61" s="9">
        <v>2045</v>
      </c>
      <c r="C61" s="9" t="s">
        <v>43</v>
      </c>
      <c r="D61" s="14">
        <v>0.61</v>
      </c>
    </row>
    <row r="62" spans="2:4">
      <c r="B62" s="9">
        <v>2045</v>
      </c>
      <c r="C62" s="9" t="s">
        <v>48</v>
      </c>
      <c r="D62" s="14">
        <v>23.25</v>
      </c>
    </row>
    <row r="63" spans="2:4">
      <c r="B63" s="9">
        <v>2045</v>
      </c>
      <c r="C63" s="9" t="s">
        <v>95</v>
      </c>
      <c r="D63" s="14">
        <v>1.94</v>
      </c>
    </row>
    <row r="64" spans="2:4">
      <c r="B64" s="9">
        <v>2045</v>
      </c>
      <c r="C64" s="9" t="s">
        <v>51</v>
      </c>
      <c r="D64" s="14">
        <v>-34.85</v>
      </c>
    </row>
  </sheetData>
  <mergeCells count="1">
    <mergeCell ref="A13:XFD13"/>
  </mergeCells>
  <hyperlinks>
    <hyperlink ref="A1" location="Übersicht!A1" display="← Return" xr:uid="{18AE45C3-B7C0-4397-94E3-608BE633AA44}"/>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B3313C-A9D5-4CA4-827E-3E07357953F7}">
  <dimension ref="A1:H19"/>
  <sheetViews>
    <sheetView showGridLines="0" topLeftCell="A15" workbookViewId="0">
      <selection activeCell="C25" sqref="C25"/>
    </sheetView>
  </sheetViews>
  <sheetFormatPr defaultColWidth="8.625" defaultRowHeight="13.5"/>
  <cols>
    <col min="1" max="1" width="13.375" style="6" bestFit="1" customWidth="1"/>
    <col min="2" max="2" width="21.875" style="6" customWidth="1"/>
    <col min="3" max="3" width="28.5" style="6" customWidth="1"/>
    <col min="4" max="4" width="35.5" style="6" customWidth="1"/>
    <col min="5" max="16384" width="8.625" style="6"/>
  </cols>
  <sheetData>
    <row r="1" spans="1:8" s="2" customFormat="1">
      <c r="A1" s="7" t="s">
        <v>79</v>
      </c>
    </row>
    <row r="2" spans="1:8" s="2" customFormat="1" ht="58.5" customHeight="1"/>
    <row r="3" spans="1:8" s="3" customFormat="1"/>
    <row r="4" spans="1:8" s="3" customFormat="1"/>
    <row r="5" spans="1:8" s="3" customFormat="1">
      <c r="A5" s="4" t="s">
        <v>80</v>
      </c>
      <c r="B5" s="4" t="s">
        <v>21</v>
      </c>
      <c r="C5" s="4"/>
      <c r="D5" s="4"/>
      <c r="E5" s="4"/>
      <c r="F5" s="4"/>
      <c r="G5" s="4"/>
      <c r="H5" s="4"/>
    </row>
    <row r="6" spans="1:8" s="3" customFormat="1"/>
    <row r="7" spans="1:8" s="3" customFormat="1">
      <c r="A7" s="4" t="s">
        <v>81</v>
      </c>
      <c r="B7" s="3" t="s">
        <v>82</v>
      </c>
      <c r="C7" s="5"/>
      <c r="D7" s="5"/>
      <c r="E7" s="5"/>
      <c r="F7" s="5"/>
      <c r="G7" s="5"/>
      <c r="H7" s="5"/>
    </row>
    <row r="8" spans="1:8" s="3" customFormat="1">
      <c r="A8" s="4" t="s">
        <v>83</v>
      </c>
      <c r="B8" s="3" t="s">
        <v>104</v>
      </c>
      <c r="C8" s="5"/>
      <c r="D8" s="5"/>
      <c r="E8" s="5"/>
      <c r="F8" s="5"/>
      <c r="G8" s="5"/>
      <c r="H8" s="5"/>
    </row>
    <row r="9" spans="1:8" s="3" customFormat="1">
      <c r="A9" s="4" t="s">
        <v>85</v>
      </c>
      <c r="B9" s="3" t="s">
        <v>86</v>
      </c>
      <c r="C9" s="5"/>
      <c r="E9" s="5"/>
      <c r="F9" s="5"/>
      <c r="G9" s="5"/>
      <c r="H9" s="5"/>
    </row>
    <row r="10" spans="1:8" s="3" customFormat="1">
      <c r="A10" s="4" t="s">
        <v>87</v>
      </c>
      <c r="B10" s="49">
        <v>45580</v>
      </c>
      <c r="C10" s="5"/>
      <c r="D10" s="5"/>
      <c r="E10" s="5"/>
      <c r="F10" s="5"/>
      <c r="G10" s="5"/>
      <c r="H10" s="5"/>
    </row>
    <row r="11" spans="1:8" s="3" customFormat="1">
      <c r="A11" s="4" t="s">
        <v>88</v>
      </c>
      <c r="B11" s="5"/>
      <c r="C11" s="5"/>
      <c r="D11" s="5"/>
      <c r="E11" s="5"/>
      <c r="F11" s="5"/>
      <c r="G11" s="5"/>
      <c r="H11" s="5"/>
    </row>
    <row r="12" spans="1:8" s="3" customFormat="1"/>
    <row r="13" spans="1:8" s="139" customFormat="1">
      <c r="A13" s="138" t="s">
        <v>89</v>
      </c>
    </row>
    <row r="15" spans="1:8">
      <c r="B15" s="8" t="s">
        <v>105</v>
      </c>
      <c r="C15" s="8" t="s">
        <v>102</v>
      </c>
      <c r="D15" s="8" t="s">
        <v>104</v>
      </c>
    </row>
    <row r="16" spans="1:8">
      <c r="B16" s="9" t="s">
        <v>106</v>
      </c>
      <c r="C16" s="9" t="s">
        <v>107</v>
      </c>
      <c r="D16" s="16">
        <v>6.93E-2</v>
      </c>
    </row>
    <row r="17" spans="2:4">
      <c r="B17" s="9" t="s">
        <v>108</v>
      </c>
      <c r="C17" s="9" t="s">
        <v>107</v>
      </c>
      <c r="D17" s="16">
        <v>2.2599999999999999E-2</v>
      </c>
    </row>
    <row r="18" spans="2:4">
      <c r="B18" s="9" t="s">
        <v>106</v>
      </c>
      <c r="C18" s="9" t="s">
        <v>109</v>
      </c>
      <c r="D18" s="16">
        <v>1.24E-2</v>
      </c>
    </row>
    <row r="19" spans="2:4">
      <c r="B19" s="9" t="s">
        <v>108</v>
      </c>
      <c r="C19" s="9" t="s">
        <v>109</v>
      </c>
      <c r="D19" s="16">
        <v>7.7999999999999996E-3</v>
      </c>
    </row>
  </sheetData>
  <mergeCells count="1">
    <mergeCell ref="A13:XFD13"/>
  </mergeCells>
  <hyperlinks>
    <hyperlink ref="A1" location="Übersicht!A1" display="← Return" xr:uid="{700AC1DF-2759-4AD0-A1CA-7486896B5AE7}"/>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18FB01-4D98-4B4E-9B43-3580734D421A}">
  <dimension ref="A1:H23"/>
  <sheetViews>
    <sheetView showGridLines="0" workbookViewId="0">
      <selection activeCell="B9" sqref="B9"/>
    </sheetView>
  </sheetViews>
  <sheetFormatPr defaultColWidth="8.625" defaultRowHeight="13.5"/>
  <cols>
    <col min="1" max="1" width="13.375" style="6" bestFit="1" customWidth="1"/>
    <col min="2" max="2" width="21.875" style="6" customWidth="1"/>
    <col min="3" max="3" width="7.625" style="6" customWidth="1"/>
    <col min="4" max="5" width="7.5" style="6" customWidth="1"/>
    <col min="6" max="6" width="14.625" style="6" customWidth="1"/>
    <col min="7" max="16384" width="8.625" style="6"/>
  </cols>
  <sheetData>
    <row r="1" spans="1:8" s="2" customFormat="1">
      <c r="A1" s="7" t="s">
        <v>79</v>
      </c>
    </row>
    <row r="2" spans="1:8" s="2" customFormat="1" ht="48" customHeight="1"/>
    <row r="3" spans="1:8" s="3" customFormat="1"/>
    <row r="4" spans="1:8" s="3" customFormat="1"/>
    <row r="5" spans="1:8" s="3" customFormat="1">
      <c r="A5" s="4" t="s">
        <v>80</v>
      </c>
      <c r="B5" s="4" t="s">
        <v>22</v>
      </c>
      <c r="C5" s="4"/>
      <c r="D5" s="4"/>
      <c r="E5" s="4"/>
      <c r="F5" s="4"/>
      <c r="G5" s="4"/>
      <c r="H5" s="4"/>
    </row>
    <row r="6" spans="1:8" s="3" customFormat="1"/>
    <row r="7" spans="1:8" s="3" customFormat="1">
      <c r="A7" s="4" t="s">
        <v>81</v>
      </c>
      <c r="B7" s="3" t="s">
        <v>82</v>
      </c>
      <c r="C7" s="5"/>
      <c r="D7" s="5"/>
      <c r="E7" s="5"/>
      <c r="F7" s="5"/>
      <c r="G7" s="5"/>
      <c r="H7" s="5"/>
    </row>
    <row r="8" spans="1:8" s="3" customFormat="1">
      <c r="A8" s="4" t="s">
        <v>83</v>
      </c>
      <c r="B8" s="3" t="s">
        <v>104</v>
      </c>
      <c r="C8" s="5"/>
      <c r="D8" s="5"/>
      <c r="E8" s="5"/>
      <c r="F8" s="5"/>
      <c r="G8" s="5"/>
      <c r="H8" s="5"/>
    </row>
    <row r="9" spans="1:8" s="3" customFormat="1">
      <c r="A9" s="4" t="s">
        <v>85</v>
      </c>
      <c r="B9" s="3" t="s">
        <v>86</v>
      </c>
      <c r="C9" s="5"/>
      <c r="D9" s="5"/>
      <c r="E9" s="5"/>
      <c r="F9" s="5"/>
      <c r="G9" s="5"/>
    </row>
    <row r="10" spans="1:8" s="3" customFormat="1">
      <c r="A10" s="4" t="s">
        <v>87</v>
      </c>
      <c r="B10" s="49">
        <v>45580</v>
      </c>
      <c r="C10" s="5"/>
      <c r="D10" s="5"/>
      <c r="E10" s="5"/>
      <c r="F10" s="5"/>
      <c r="G10" s="5"/>
      <c r="H10" s="5"/>
    </row>
    <row r="11" spans="1:8" s="3" customFormat="1">
      <c r="A11" s="4" t="s">
        <v>88</v>
      </c>
      <c r="B11" s="5" t="s">
        <v>110</v>
      </c>
      <c r="C11" s="5"/>
      <c r="D11" s="5"/>
      <c r="E11" s="5"/>
      <c r="F11" s="5"/>
      <c r="G11" s="5"/>
      <c r="H11" s="5"/>
    </row>
    <row r="12" spans="1:8" s="3" customFormat="1"/>
    <row r="13" spans="1:8" s="139" customFormat="1">
      <c r="A13" s="138" t="s">
        <v>89</v>
      </c>
    </row>
    <row r="16" spans="1:8">
      <c r="B16" s="17" t="s">
        <v>111</v>
      </c>
      <c r="C16" s="17" t="s">
        <v>112</v>
      </c>
      <c r="D16" s="17" t="s">
        <v>113</v>
      </c>
      <c r="E16" s="17" t="s">
        <v>114</v>
      </c>
      <c r="F16" s="17" t="s">
        <v>115</v>
      </c>
    </row>
    <row r="17" spans="2:6" ht="15">
      <c r="B17" s="18" t="s">
        <v>26</v>
      </c>
      <c r="C17" s="19">
        <v>9.6480531659429887E-3</v>
      </c>
      <c r="D17" s="19">
        <v>9.7384915728387315E-3</v>
      </c>
      <c r="E17" s="19">
        <v>5.9883040534098693E-3</v>
      </c>
      <c r="F17" s="21">
        <v>8.7428920703804675E-3</v>
      </c>
    </row>
    <row r="18" spans="2:6" ht="15">
      <c r="B18" s="18" t="s">
        <v>116</v>
      </c>
      <c r="C18" s="19">
        <v>9.7161619852146417E-3</v>
      </c>
      <c r="D18" s="19">
        <v>7.1379786339440063E-3</v>
      </c>
      <c r="E18" s="19">
        <v>3.0428228252708128E-3</v>
      </c>
      <c r="F18" s="21">
        <v>6.754312592116416E-3</v>
      </c>
    </row>
    <row r="19" spans="2:6" ht="15">
      <c r="B19" s="18" t="s">
        <v>33</v>
      </c>
      <c r="C19" s="19">
        <v>5.8390014158485508E-3</v>
      </c>
      <c r="D19" s="19">
        <v>4.9575829531279527E-3</v>
      </c>
      <c r="E19" s="19">
        <v>3.9685275993309784E-3</v>
      </c>
      <c r="F19" s="21">
        <v>4.9329188843605688E-3</v>
      </c>
    </row>
    <row r="20" spans="2:6" ht="15">
      <c r="B20" s="18" t="s">
        <v>38</v>
      </c>
      <c r="C20" s="19">
        <v>4.5386169867587936E-2</v>
      </c>
      <c r="D20" s="19">
        <v>4.192842808234095E-2</v>
      </c>
      <c r="E20" s="19">
        <v>4.0026734180256034E-2</v>
      </c>
      <c r="F20" s="21">
        <v>4.2344333601687295E-2</v>
      </c>
    </row>
    <row r="21" spans="2:6" ht="15">
      <c r="B21" s="18" t="s">
        <v>43</v>
      </c>
      <c r="C21" s="19">
        <v>5.4830555073443012E-2</v>
      </c>
      <c r="D21" s="19">
        <v>4.6225725394728953E-2</v>
      </c>
      <c r="E21" s="19">
        <v>3.9292733498023834E-2</v>
      </c>
      <c r="F21" s="21">
        <v>4.6690493977942046E-2</v>
      </c>
    </row>
    <row r="22" spans="2:6" ht="15">
      <c r="B22" s="18" t="s">
        <v>117</v>
      </c>
      <c r="C22" s="19">
        <v>2.8042855140109398E-3</v>
      </c>
      <c r="D22" s="19">
        <v>2.7782544466189419E-3</v>
      </c>
      <c r="E22" s="19">
        <v>2.7336854454256456E-3</v>
      </c>
      <c r="F22" s="21">
        <v>2.7735458542238306E-3</v>
      </c>
    </row>
    <row r="23" spans="2:6" ht="15">
      <c r="B23" s="20" t="s">
        <v>118</v>
      </c>
      <c r="C23" s="21">
        <v>0.12822422702204808</v>
      </c>
      <c r="D23" s="21">
        <v>0.11276646108359953</v>
      </c>
      <c r="E23" s="21">
        <v>9.5052807601717165E-2</v>
      </c>
      <c r="F23" s="21">
        <v>0.11223849698071062</v>
      </c>
    </row>
  </sheetData>
  <mergeCells count="1">
    <mergeCell ref="A13:XFD13"/>
  </mergeCells>
  <hyperlinks>
    <hyperlink ref="A1" location="Übersicht!A1" display="← Return" xr:uid="{CB9C4BF1-EE08-4A1F-9E3E-4A5C903F3C85}"/>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E9DE95-F0B2-452A-9530-FC3F1C0E442C}">
  <dimension ref="A1:S21"/>
  <sheetViews>
    <sheetView showGridLines="0" topLeftCell="A4" workbookViewId="0">
      <selection activeCell="H21" sqref="H21"/>
    </sheetView>
  </sheetViews>
  <sheetFormatPr defaultColWidth="9.125" defaultRowHeight="13.5"/>
  <cols>
    <col min="1" max="1" width="13.375" style="22" bestFit="1" customWidth="1"/>
    <col min="2" max="16384" width="9.125" style="22"/>
  </cols>
  <sheetData>
    <row r="1" spans="1:19" s="24" customFormat="1" ht="30" customHeight="1">
      <c r="A1" s="7" t="s">
        <v>79</v>
      </c>
    </row>
    <row r="2" spans="1:19" s="24" customFormat="1" ht="39.75" customHeight="1"/>
    <row r="3" spans="1:19" s="23" customFormat="1" ht="13.5" customHeight="1"/>
    <row r="4" spans="1:19" s="23" customFormat="1" ht="13.5" customHeight="1"/>
    <row r="5" spans="1:19" s="23" customFormat="1" ht="13.5" customHeight="1">
      <c r="A5" s="4" t="s">
        <v>80</v>
      </c>
      <c r="B5" s="11" t="s">
        <v>27</v>
      </c>
      <c r="C5" s="4"/>
      <c r="D5" s="4"/>
      <c r="E5" s="4"/>
      <c r="F5" s="4"/>
      <c r="G5" s="4"/>
      <c r="H5" s="4"/>
      <c r="I5" s="4"/>
      <c r="J5" s="4"/>
      <c r="K5" s="4"/>
      <c r="L5" s="4"/>
      <c r="M5" s="4"/>
      <c r="N5" s="4"/>
      <c r="O5" s="4"/>
      <c r="P5" s="4"/>
      <c r="Q5" s="4"/>
      <c r="R5" s="4"/>
      <c r="S5" s="4"/>
    </row>
    <row r="6" spans="1:19" s="23" customFormat="1" ht="13.5" customHeight="1">
      <c r="A6" s="3"/>
    </row>
    <row r="7" spans="1:19" s="23" customFormat="1" ht="13.5" customHeight="1">
      <c r="A7" s="4" t="s">
        <v>81</v>
      </c>
      <c r="B7" s="5" t="s">
        <v>119</v>
      </c>
      <c r="C7" s="5"/>
      <c r="D7" s="5"/>
      <c r="E7" s="5"/>
      <c r="F7" s="5"/>
      <c r="G7" s="5"/>
      <c r="H7" s="5"/>
      <c r="I7" s="5"/>
      <c r="J7" s="5"/>
      <c r="K7" s="5"/>
      <c r="L7" s="5"/>
      <c r="M7" s="5"/>
      <c r="N7" s="5"/>
      <c r="O7" s="5"/>
      <c r="P7" s="5"/>
      <c r="Q7" s="5"/>
    </row>
    <row r="8" spans="1:19" s="23" customFormat="1" ht="13.5" customHeight="1">
      <c r="A8" s="4" t="s">
        <v>83</v>
      </c>
      <c r="B8" s="5" t="s">
        <v>84</v>
      </c>
      <c r="C8" s="5"/>
      <c r="D8" s="5"/>
      <c r="E8" s="5"/>
      <c r="F8" s="5"/>
      <c r="G8" s="5"/>
      <c r="H8" s="5"/>
      <c r="I8" s="5"/>
      <c r="J8" s="5"/>
      <c r="K8" s="5"/>
      <c r="L8" s="5"/>
      <c r="M8" s="5"/>
      <c r="N8" s="5"/>
      <c r="O8" s="5"/>
      <c r="P8" s="5"/>
      <c r="Q8" s="5"/>
    </row>
    <row r="9" spans="1:19" s="23" customFormat="1" ht="13.5" customHeight="1">
      <c r="A9" s="4" t="s">
        <v>85</v>
      </c>
      <c r="B9" s="3" t="s">
        <v>86</v>
      </c>
      <c r="C9" s="5"/>
      <c r="D9" s="5"/>
      <c r="E9" s="5"/>
      <c r="F9" s="5"/>
      <c r="G9" s="5"/>
      <c r="H9" s="5"/>
      <c r="I9" s="5"/>
      <c r="J9" s="5"/>
      <c r="K9" s="5"/>
      <c r="L9" s="5"/>
      <c r="M9" s="5"/>
      <c r="N9" s="5"/>
      <c r="O9" s="5"/>
      <c r="P9" s="5"/>
      <c r="Q9" s="5"/>
    </row>
    <row r="10" spans="1:19" s="23" customFormat="1" ht="13.5" customHeight="1">
      <c r="A10" s="4" t="s">
        <v>87</v>
      </c>
      <c r="B10" s="49">
        <v>45580</v>
      </c>
      <c r="C10" s="5"/>
      <c r="D10" s="5"/>
      <c r="E10" s="5"/>
      <c r="F10" s="5"/>
      <c r="G10" s="5"/>
      <c r="H10" s="5"/>
      <c r="I10" s="5"/>
      <c r="J10" s="5"/>
      <c r="K10" s="5"/>
      <c r="L10" s="5"/>
      <c r="M10" s="5"/>
      <c r="N10" s="5"/>
      <c r="O10" s="5"/>
      <c r="P10" s="5"/>
      <c r="Q10" s="5"/>
      <c r="R10" s="5"/>
      <c r="S10" s="5"/>
    </row>
    <row r="11" spans="1:19" s="23" customFormat="1" ht="13.5" customHeight="1">
      <c r="A11" s="4" t="s">
        <v>88</v>
      </c>
      <c r="B11" s="5" t="s">
        <v>120</v>
      </c>
      <c r="C11" s="5"/>
      <c r="D11" s="5"/>
      <c r="E11" s="5"/>
      <c r="F11" s="5"/>
      <c r="G11" s="5"/>
      <c r="H11" s="5"/>
      <c r="I11" s="5"/>
      <c r="J11" s="5"/>
      <c r="K11" s="5"/>
      <c r="L11" s="5"/>
      <c r="M11" s="5"/>
      <c r="N11" s="5"/>
      <c r="O11" s="5"/>
      <c r="P11" s="5"/>
      <c r="Q11" s="5"/>
      <c r="R11" s="5"/>
      <c r="S11" s="5"/>
    </row>
    <row r="12" spans="1:19" s="23" customFormat="1">
      <c r="A12" s="3"/>
      <c r="B12" s="23" t="s">
        <v>121</v>
      </c>
    </row>
    <row r="13" spans="1:19" s="140" customFormat="1" ht="15">
      <c r="A13" s="138" t="s">
        <v>122</v>
      </c>
    </row>
    <row r="16" spans="1:19">
      <c r="B16" s="26" t="s">
        <v>102</v>
      </c>
      <c r="C16" s="26">
        <v>2021</v>
      </c>
      <c r="D16" s="26">
        <v>2030</v>
      </c>
      <c r="E16" s="26">
        <v>2045</v>
      </c>
    </row>
    <row r="17" spans="2:5">
      <c r="B17" s="25" t="s">
        <v>123</v>
      </c>
      <c r="C17" s="25">
        <v>245.6</v>
      </c>
      <c r="D17" s="25">
        <v>98.1</v>
      </c>
      <c r="E17" s="25">
        <v>-3.3</v>
      </c>
    </row>
    <row r="18" spans="2:5">
      <c r="B18" s="25" t="s">
        <v>124</v>
      </c>
      <c r="C18" s="25">
        <v>-137.1</v>
      </c>
      <c r="D18" s="25">
        <v>-72</v>
      </c>
      <c r="E18" s="25"/>
    </row>
    <row r="19" spans="2:5">
      <c r="B19" s="25" t="s">
        <v>125</v>
      </c>
      <c r="C19" s="25">
        <v>-10.4</v>
      </c>
      <c r="D19" s="25">
        <v>-24</v>
      </c>
      <c r="E19" s="25"/>
    </row>
    <row r="20" spans="2:5">
      <c r="B20" s="25" t="s">
        <v>126</v>
      </c>
      <c r="C20" s="25"/>
      <c r="D20" s="25"/>
      <c r="E20" s="25">
        <v>-3.2</v>
      </c>
    </row>
    <row r="21" spans="2:5">
      <c r="B21" s="25" t="s">
        <v>99</v>
      </c>
      <c r="C21" s="25"/>
      <c r="D21" s="25"/>
      <c r="E21" s="25">
        <v>-2.5</v>
      </c>
    </row>
  </sheetData>
  <mergeCells count="1">
    <mergeCell ref="A13:XFD13"/>
  </mergeCells>
  <hyperlinks>
    <hyperlink ref="A1" location="Übersicht!A1" display="← Return" xr:uid="{E7F9D916-2151-4F98-BDEF-FC5D2D6BC387}"/>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0DD316-F163-4FDC-B094-2457FCD2888B}">
  <dimension ref="A1:S25"/>
  <sheetViews>
    <sheetView showGridLines="0" workbookViewId="0"/>
  </sheetViews>
  <sheetFormatPr defaultColWidth="9.125" defaultRowHeight="13.5"/>
  <cols>
    <col min="1" max="1" width="13.375" style="27" bestFit="1" customWidth="1"/>
    <col min="2" max="16384" width="9.125" style="27"/>
  </cols>
  <sheetData>
    <row r="1" spans="1:19" s="29" customFormat="1" ht="30" customHeight="1">
      <c r="A1" s="7" t="s">
        <v>79</v>
      </c>
    </row>
    <row r="2" spans="1:19" s="29" customFormat="1" ht="60" customHeight="1"/>
    <row r="3" spans="1:19" s="28" customFormat="1" ht="13.5" customHeight="1"/>
    <row r="4" spans="1:19" s="28" customFormat="1" ht="13.5" customHeight="1"/>
    <row r="5" spans="1:19" s="28" customFormat="1" ht="13.5" customHeight="1">
      <c r="A5" s="4" t="s">
        <v>80</v>
      </c>
      <c r="B5" s="4" t="s">
        <v>127</v>
      </c>
      <c r="C5" s="4"/>
      <c r="D5" s="4"/>
      <c r="E5" s="4"/>
      <c r="F5" s="4"/>
      <c r="G5" s="4"/>
      <c r="H5" s="4"/>
      <c r="I5" s="4"/>
      <c r="J5" s="4"/>
      <c r="K5" s="4"/>
      <c r="L5" s="4"/>
      <c r="M5" s="4"/>
      <c r="N5" s="4"/>
      <c r="O5" s="4"/>
      <c r="P5" s="4"/>
      <c r="Q5" s="4"/>
      <c r="R5" s="4"/>
      <c r="S5" s="4"/>
    </row>
    <row r="6" spans="1:19" s="28" customFormat="1" ht="13.5" customHeight="1">
      <c r="A6" s="3"/>
    </row>
    <row r="7" spans="1:19" s="28" customFormat="1" ht="13.5" customHeight="1">
      <c r="A7" s="4" t="s">
        <v>81</v>
      </c>
      <c r="B7" s="30" t="s">
        <v>128</v>
      </c>
      <c r="C7" s="30"/>
      <c r="D7" s="30"/>
      <c r="E7" s="30"/>
      <c r="F7" s="30"/>
      <c r="G7" s="30"/>
      <c r="H7" s="30"/>
      <c r="I7" s="30"/>
      <c r="J7" s="30"/>
      <c r="K7" s="30"/>
      <c r="L7" s="30"/>
      <c r="M7" s="30"/>
      <c r="N7" s="30"/>
      <c r="O7" s="30"/>
      <c r="P7" s="30"/>
      <c r="Q7" s="30"/>
    </row>
    <row r="8" spans="1:19" s="28" customFormat="1" ht="13.5" customHeight="1">
      <c r="A8" s="4" t="s">
        <v>83</v>
      </c>
      <c r="B8" s="30" t="s">
        <v>129</v>
      </c>
      <c r="C8" s="30"/>
      <c r="D8" s="30"/>
      <c r="E8" s="30"/>
      <c r="F8" s="30"/>
      <c r="G8" s="30"/>
      <c r="H8" s="30"/>
      <c r="I8" s="30"/>
      <c r="J8" s="30"/>
      <c r="K8" s="30"/>
      <c r="L8" s="30"/>
      <c r="M8" s="30"/>
      <c r="N8" s="30"/>
      <c r="O8" s="30"/>
      <c r="P8" s="30"/>
      <c r="Q8" s="30"/>
    </row>
    <row r="9" spans="1:19" s="28" customFormat="1" ht="13.5" customHeight="1">
      <c r="A9" s="4" t="s">
        <v>85</v>
      </c>
      <c r="B9" s="3" t="s">
        <v>86</v>
      </c>
      <c r="C9" s="30"/>
      <c r="D9" s="30"/>
      <c r="E9" s="30"/>
      <c r="F9" s="30"/>
      <c r="G9" s="30"/>
      <c r="H9" s="30"/>
      <c r="I9" s="30"/>
      <c r="J9" s="30"/>
      <c r="K9" s="30"/>
      <c r="L9" s="30"/>
      <c r="M9" s="30"/>
      <c r="N9" s="30"/>
      <c r="O9" s="30"/>
      <c r="P9" s="30"/>
      <c r="Q9" s="30"/>
    </row>
    <row r="10" spans="1:19" s="28" customFormat="1" ht="13.5" customHeight="1">
      <c r="A10" s="4" t="s">
        <v>87</v>
      </c>
      <c r="B10" s="49">
        <v>45580</v>
      </c>
      <c r="C10" s="30"/>
      <c r="D10" s="30"/>
      <c r="E10" s="30"/>
      <c r="F10" s="30"/>
      <c r="G10" s="30"/>
      <c r="H10" s="30"/>
      <c r="I10" s="30"/>
      <c r="J10" s="30"/>
      <c r="K10" s="30"/>
      <c r="L10" s="30"/>
      <c r="M10" s="30"/>
      <c r="N10" s="30"/>
      <c r="O10" s="30"/>
      <c r="P10" s="30"/>
      <c r="Q10" s="30"/>
      <c r="R10" s="30"/>
      <c r="S10" s="30"/>
    </row>
    <row r="11" spans="1:19" s="28" customFormat="1" ht="13.5" customHeight="1">
      <c r="A11" s="4" t="s">
        <v>88</v>
      </c>
      <c r="B11" s="30"/>
      <c r="C11" s="30"/>
      <c r="D11" s="30"/>
      <c r="E11" s="30"/>
      <c r="F11" s="30"/>
      <c r="G11" s="30"/>
      <c r="H11" s="30"/>
      <c r="I11" s="30"/>
      <c r="J11" s="30"/>
      <c r="K11" s="30"/>
      <c r="L11" s="30"/>
      <c r="M11" s="30"/>
      <c r="N11" s="30"/>
      <c r="O11" s="30"/>
      <c r="P11" s="30"/>
      <c r="Q11" s="30"/>
      <c r="R11" s="30"/>
      <c r="S11" s="30"/>
    </row>
    <row r="12" spans="1:19" s="28" customFormat="1">
      <c r="A12" s="3"/>
    </row>
    <row r="13" spans="1:19" s="141" customFormat="1" ht="15">
      <c r="A13" s="138" t="s">
        <v>122</v>
      </c>
    </row>
    <row r="15" spans="1:19">
      <c r="B15" s="26" t="s">
        <v>102</v>
      </c>
      <c r="C15" s="26">
        <v>2019</v>
      </c>
      <c r="D15" s="26">
        <v>2045</v>
      </c>
    </row>
    <row r="16" spans="1:19" ht="15">
      <c r="B16" s="32" t="s">
        <v>123</v>
      </c>
      <c r="C16" s="33">
        <v>2441</v>
      </c>
      <c r="D16" s="33">
        <v>391</v>
      </c>
    </row>
    <row r="17" spans="2:4" ht="15">
      <c r="B17" s="32" t="s">
        <v>130</v>
      </c>
      <c r="C17" s="33">
        <v>310</v>
      </c>
      <c r="D17" s="33">
        <v>0</v>
      </c>
    </row>
    <row r="18" spans="2:4" ht="15">
      <c r="B18" s="32" t="s">
        <v>131</v>
      </c>
      <c r="C18" s="33">
        <v>1260</v>
      </c>
      <c r="D18" s="33">
        <v>0</v>
      </c>
    </row>
    <row r="19" spans="2:4" ht="15">
      <c r="B19" s="32" t="s">
        <v>132</v>
      </c>
      <c r="C19" s="33">
        <v>882</v>
      </c>
      <c r="D19" s="33">
        <v>0</v>
      </c>
    </row>
    <row r="20" spans="2:4" ht="15">
      <c r="B20" s="32" t="s">
        <v>133</v>
      </c>
      <c r="C20" s="33">
        <v>-8</v>
      </c>
      <c r="D20" s="33">
        <v>-1</v>
      </c>
    </row>
    <row r="21" spans="2:4" ht="15">
      <c r="B21" s="32" t="s">
        <v>134</v>
      </c>
      <c r="C21" s="33">
        <v>30</v>
      </c>
      <c r="D21" s="33">
        <v>32</v>
      </c>
    </row>
    <row r="22" spans="2:4" ht="15">
      <c r="B22" s="32" t="s">
        <v>135</v>
      </c>
      <c r="C22" s="33">
        <v>0</v>
      </c>
      <c r="D22" s="33">
        <v>0</v>
      </c>
    </row>
    <row r="23" spans="2:4" ht="15">
      <c r="B23" s="32" t="s">
        <v>136</v>
      </c>
      <c r="C23" s="33">
        <v>-33</v>
      </c>
      <c r="D23" s="33">
        <v>21</v>
      </c>
    </row>
    <row r="24" spans="2:4" ht="15">
      <c r="B24" s="32" t="s">
        <v>137</v>
      </c>
      <c r="C24" s="33">
        <v>0</v>
      </c>
      <c r="D24" s="33">
        <v>184</v>
      </c>
    </row>
    <row r="25" spans="2:4" ht="15">
      <c r="B25" s="32" t="s">
        <v>138</v>
      </c>
      <c r="C25" s="33">
        <v>0</v>
      </c>
      <c r="D25" s="33">
        <v>155</v>
      </c>
    </row>
  </sheetData>
  <mergeCells count="1">
    <mergeCell ref="A13:XFD13"/>
  </mergeCells>
  <hyperlinks>
    <hyperlink ref="A1" location="Übersicht!A1" display="← Return" xr:uid="{545BD8FB-2E6C-4128-A38A-BAC4798DCA41}"/>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36F116-BE2E-46C4-846B-A0D342EA9D6E}">
  <dimension ref="A1:S19"/>
  <sheetViews>
    <sheetView showGridLines="0" topLeftCell="A5" workbookViewId="0">
      <selection activeCell="B19" sqref="B19"/>
    </sheetView>
  </sheetViews>
  <sheetFormatPr defaultColWidth="9.125" defaultRowHeight="13.5"/>
  <cols>
    <col min="1" max="1" width="13.375" style="27" bestFit="1" customWidth="1"/>
    <col min="2" max="2" width="24.875" style="27" customWidth="1"/>
    <col min="3" max="16384" width="9.125" style="27"/>
  </cols>
  <sheetData>
    <row r="1" spans="1:19" s="29" customFormat="1" ht="30" customHeight="1">
      <c r="A1" s="7" t="s">
        <v>79</v>
      </c>
    </row>
    <row r="2" spans="1:19" s="29" customFormat="1" ht="60" customHeight="1"/>
    <row r="3" spans="1:19" s="28" customFormat="1" ht="13.5" customHeight="1"/>
    <row r="4" spans="1:19" s="28" customFormat="1" ht="13.5" customHeight="1"/>
    <row r="5" spans="1:19" s="28" customFormat="1" ht="13.5" customHeight="1">
      <c r="A5" s="4" t="s">
        <v>80</v>
      </c>
      <c r="B5" s="4" t="s">
        <v>29</v>
      </c>
      <c r="C5" s="4"/>
      <c r="D5" s="4"/>
      <c r="E5" s="4"/>
      <c r="F5" s="4"/>
      <c r="G5" s="4"/>
      <c r="H5" s="4"/>
      <c r="I5" s="4"/>
      <c r="J5" s="4"/>
      <c r="K5" s="4"/>
      <c r="L5" s="4"/>
      <c r="M5" s="4"/>
      <c r="N5" s="4"/>
      <c r="O5" s="4"/>
      <c r="P5" s="4"/>
      <c r="Q5" s="4"/>
      <c r="R5" s="4"/>
      <c r="S5" s="4"/>
    </row>
    <row r="6" spans="1:19" s="28" customFormat="1" ht="13.5" customHeight="1">
      <c r="A6" s="3"/>
    </row>
    <row r="7" spans="1:19" s="28" customFormat="1" ht="13.5" customHeight="1">
      <c r="A7" s="4" t="s">
        <v>81</v>
      </c>
      <c r="B7" s="5" t="s">
        <v>119</v>
      </c>
      <c r="C7" s="30"/>
      <c r="D7" s="30"/>
      <c r="E7" s="30"/>
      <c r="F7" s="30"/>
      <c r="G7" s="30"/>
      <c r="H7" s="30"/>
      <c r="I7" s="30"/>
      <c r="J7" s="30"/>
      <c r="K7" s="30"/>
      <c r="L7" s="30"/>
      <c r="M7" s="30"/>
      <c r="N7" s="30"/>
      <c r="O7" s="30"/>
      <c r="P7" s="30"/>
      <c r="Q7" s="30"/>
    </row>
    <row r="8" spans="1:19" s="28" customFormat="1" ht="13.5" customHeight="1">
      <c r="A8" s="4" t="s">
        <v>83</v>
      </c>
      <c r="B8" s="5" t="s">
        <v>139</v>
      </c>
      <c r="C8" s="30"/>
      <c r="D8" s="30"/>
      <c r="E8" s="30"/>
      <c r="F8" s="30"/>
      <c r="G8" s="30"/>
      <c r="H8" s="30"/>
      <c r="I8" s="30"/>
      <c r="J8" s="30"/>
      <c r="K8" s="30"/>
      <c r="L8" s="30"/>
      <c r="M8" s="30"/>
      <c r="N8" s="30"/>
      <c r="O8" s="30"/>
      <c r="P8" s="30"/>
      <c r="Q8" s="30"/>
    </row>
    <row r="9" spans="1:19" s="28" customFormat="1" ht="13.5" customHeight="1">
      <c r="A9" s="4" t="s">
        <v>85</v>
      </c>
      <c r="B9" s="3" t="s">
        <v>86</v>
      </c>
      <c r="C9" s="30"/>
      <c r="D9" s="30"/>
      <c r="E9" s="30"/>
      <c r="F9" s="30"/>
      <c r="G9" s="30"/>
      <c r="H9" s="30"/>
      <c r="I9" s="30"/>
      <c r="J9" s="30"/>
      <c r="K9" s="30"/>
      <c r="L9" s="30"/>
      <c r="M9" s="30"/>
      <c r="N9" s="30"/>
      <c r="O9" s="30"/>
      <c r="P9" s="30"/>
      <c r="Q9" s="30"/>
    </row>
    <row r="10" spans="1:19" s="28" customFormat="1" ht="13.5" customHeight="1">
      <c r="A10" s="4" t="s">
        <v>87</v>
      </c>
      <c r="B10" s="49">
        <v>45580</v>
      </c>
      <c r="C10" s="30"/>
      <c r="D10" s="30"/>
      <c r="E10" s="30"/>
      <c r="F10" s="30"/>
      <c r="G10" s="30"/>
      <c r="H10" s="30"/>
      <c r="I10" s="30"/>
      <c r="J10" s="30"/>
      <c r="K10" s="30"/>
      <c r="L10" s="30"/>
      <c r="M10" s="30"/>
      <c r="N10" s="30"/>
      <c r="O10" s="30"/>
      <c r="P10" s="30"/>
      <c r="Q10" s="30"/>
      <c r="R10" s="30"/>
      <c r="S10" s="30"/>
    </row>
    <row r="11" spans="1:19" s="28" customFormat="1" ht="13.5" customHeight="1">
      <c r="A11" s="4" t="s">
        <v>88</v>
      </c>
      <c r="B11" s="5" t="s">
        <v>140</v>
      </c>
      <c r="C11" s="30"/>
      <c r="D11" s="30"/>
      <c r="E11" s="30"/>
      <c r="F11" s="30"/>
      <c r="G11" s="30"/>
      <c r="H11" s="30"/>
      <c r="I11" s="30"/>
      <c r="J11" s="30"/>
      <c r="K11" s="30"/>
      <c r="L11" s="30"/>
      <c r="M11" s="30"/>
      <c r="N11" s="30"/>
      <c r="O11" s="30"/>
      <c r="P11" s="30"/>
      <c r="Q11" s="30"/>
      <c r="R11" s="30"/>
      <c r="S11" s="30"/>
    </row>
    <row r="12" spans="1:19" s="28" customFormat="1">
      <c r="A12" s="3"/>
    </row>
    <row r="13" spans="1:19" s="141" customFormat="1" ht="15">
      <c r="A13" s="138" t="s">
        <v>122</v>
      </c>
    </row>
    <row r="16" spans="1:19">
      <c r="B16" s="26" t="s">
        <v>102</v>
      </c>
      <c r="C16" s="26">
        <v>2025</v>
      </c>
      <c r="D16" s="26">
        <v>2030</v>
      </c>
      <c r="E16" s="26">
        <v>2035</v>
      </c>
      <c r="F16" s="26">
        <v>2030</v>
      </c>
      <c r="G16" s="26">
        <v>2045</v>
      </c>
    </row>
    <row r="17" spans="2:7">
      <c r="B17" s="32" t="s">
        <v>141</v>
      </c>
      <c r="C17" s="32">
        <v>14.4</v>
      </c>
      <c r="D17" s="32">
        <v>15.1</v>
      </c>
      <c r="E17" s="32">
        <v>13.6</v>
      </c>
      <c r="F17" s="32">
        <v>12.8</v>
      </c>
      <c r="G17" s="32">
        <v>12.6</v>
      </c>
    </row>
    <row r="18" spans="2:7">
      <c r="B18" s="32" t="s">
        <v>142</v>
      </c>
      <c r="C18" s="32">
        <v>5.0999999999999996</v>
      </c>
      <c r="D18" s="32">
        <v>5.6</v>
      </c>
      <c r="E18" s="32">
        <v>5.4</v>
      </c>
      <c r="F18" s="32">
        <v>4.9000000000000004</v>
      </c>
      <c r="G18" s="32">
        <v>4.7</v>
      </c>
    </row>
    <row r="19" spans="2:7">
      <c r="B19" s="32" t="s">
        <v>143</v>
      </c>
      <c r="C19" s="32">
        <v>11.3</v>
      </c>
      <c r="D19" s="32">
        <v>10.7</v>
      </c>
      <c r="E19" s="32">
        <v>8.9</v>
      </c>
      <c r="F19" s="32">
        <v>8.1</v>
      </c>
      <c r="G19" s="32">
        <v>7.9</v>
      </c>
    </row>
  </sheetData>
  <mergeCells count="1">
    <mergeCell ref="A13:XFD13"/>
  </mergeCells>
  <hyperlinks>
    <hyperlink ref="A1" location="Übersicht!A1" display="← Return" xr:uid="{BD227C88-3B29-4E2C-8C6E-61916E023B82}"/>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CCFA20-5944-4288-A12B-7144A7E8D2AD}">
  <dimension ref="A1:S18"/>
  <sheetViews>
    <sheetView showGridLines="0" topLeftCell="A4" workbookViewId="0">
      <selection activeCell="F12" sqref="F12"/>
    </sheetView>
  </sheetViews>
  <sheetFormatPr defaultColWidth="9.125" defaultRowHeight="13.5"/>
  <cols>
    <col min="1" max="1" width="13.375" style="27" bestFit="1" customWidth="1"/>
    <col min="2" max="2" width="10.625" style="27" customWidth="1"/>
    <col min="3" max="16384" width="9.125" style="27"/>
  </cols>
  <sheetData>
    <row r="1" spans="1:19" s="29" customFormat="1" ht="30" customHeight="1">
      <c r="A1" s="7" t="s">
        <v>79</v>
      </c>
    </row>
    <row r="2" spans="1:19" s="29" customFormat="1" ht="60" customHeight="1"/>
    <row r="3" spans="1:19" s="28" customFormat="1" ht="13.5" customHeight="1"/>
    <row r="4" spans="1:19" s="28" customFormat="1" ht="13.5" customHeight="1"/>
    <row r="5" spans="1:19" s="28" customFormat="1" ht="13.5" customHeight="1">
      <c r="A5" s="4" t="s">
        <v>80</v>
      </c>
      <c r="B5" s="4" t="s">
        <v>30</v>
      </c>
      <c r="C5" s="4"/>
      <c r="D5" s="4"/>
      <c r="E5" s="4"/>
      <c r="F5" s="4"/>
      <c r="G5" s="4"/>
      <c r="H5" s="4"/>
      <c r="I5" s="4"/>
      <c r="J5" s="4"/>
      <c r="K5" s="4"/>
      <c r="L5" s="4"/>
      <c r="M5" s="4"/>
      <c r="N5" s="4"/>
      <c r="O5" s="4"/>
      <c r="P5" s="4"/>
      <c r="Q5" s="4"/>
      <c r="R5" s="4"/>
      <c r="S5" s="4"/>
    </row>
    <row r="6" spans="1:19" s="28" customFormat="1" ht="13.5" customHeight="1">
      <c r="A6" s="3"/>
    </row>
    <row r="7" spans="1:19" s="28" customFormat="1" ht="13.5" customHeight="1">
      <c r="A7" s="4" t="s">
        <v>81</v>
      </c>
      <c r="B7" s="30" t="s">
        <v>119</v>
      </c>
      <c r="C7" s="30"/>
      <c r="D7" s="30"/>
      <c r="E7" s="30"/>
      <c r="F7" s="30"/>
      <c r="G7" s="30"/>
      <c r="H7" s="30"/>
      <c r="I7" s="30"/>
      <c r="J7" s="30"/>
      <c r="K7" s="30"/>
      <c r="L7" s="30"/>
      <c r="M7" s="30"/>
      <c r="N7" s="30"/>
      <c r="O7" s="30"/>
      <c r="P7" s="30"/>
      <c r="Q7" s="30"/>
    </row>
    <row r="8" spans="1:19" s="28" customFormat="1" ht="13.5" customHeight="1">
      <c r="A8" s="4" t="s">
        <v>83</v>
      </c>
      <c r="B8" s="30" t="s">
        <v>144</v>
      </c>
      <c r="C8" s="30"/>
      <c r="D8" s="30"/>
      <c r="E8" s="30"/>
      <c r="F8" s="30"/>
      <c r="G8" s="30"/>
      <c r="H8" s="30"/>
      <c r="I8" s="30"/>
      <c r="J8" s="30"/>
      <c r="K8" s="30"/>
      <c r="L8" s="30"/>
      <c r="M8" s="30"/>
      <c r="N8" s="30"/>
      <c r="O8" s="30"/>
      <c r="P8" s="30"/>
      <c r="Q8" s="30"/>
    </row>
    <row r="9" spans="1:19" s="28" customFormat="1" ht="13.5" customHeight="1">
      <c r="A9" s="4" t="s">
        <v>85</v>
      </c>
      <c r="B9" s="3" t="s">
        <v>86</v>
      </c>
      <c r="C9" s="30"/>
      <c r="D9" s="30"/>
      <c r="E9" s="30"/>
      <c r="F9" s="30"/>
      <c r="G9" s="30"/>
      <c r="H9" s="30"/>
      <c r="I9" s="30"/>
      <c r="J9" s="30"/>
      <c r="K9" s="30"/>
      <c r="L9" s="30"/>
      <c r="M9" s="30"/>
      <c r="N9" s="30"/>
      <c r="O9" s="30"/>
      <c r="P9" s="30"/>
      <c r="Q9" s="30"/>
    </row>
    <row r="10" spans="1:19" s="28" customFormat="1" ht="13.5" customHeight="1">
      <c r="A10" s="4" t="s">
        <v>87</v>
      </c>
      <c r="B10" s="49">
        <v>45580</v>
      </c>
      <c r="C10" s="30"/>
      <c r="D10" s="30"/>
      <c r="E10" s="30"/>
      <c r="F10" s="30"/>
      <c r="G10" s="30"/>
      <c r="H10" s="30"/>
      <c r="I10" s="30"/>
      <c r="J10" s="30"/>
      <c r="K10" s="30"/>
      <c r="L10" s="30"/>
      <c r="M10" s="30"/>
      <c r="N10" s="30"/>
      <c r="O10" s="30"/>
      <c r="P10" s="30"/>
      <c r="Q10" s="30"/>
      <c r="R10" s="30"/>
      <c r="S10" s="30"/>
    </row>
    <row r="11" spans="1:19" s="28" customFormat="1" ht="13.5" customHeight="1">
      <c r="A11" s="4" t="s">
        <v>88</v>
      </c>
      <c r="B11" s="30"/>
      <c r="C11" s="30"/>
      <c r="D11" s="30"/>
      <c r="E11" s="30"/>
      <c r="F11" s="30"/>
      <c r="G11" s="30"/>
      <c r="H11" s="30"/>
      <c r="I11" s="30"/>
      <c r="J11" s="30"/>
      <c r="K11" s="30"/>
      <c r="L11" s="30"/>
      <c r="M11" s="30"/>
      <c r="N11" s="30"/>
      <c r="O11" s="30"/>
      <c r="P11" s="30"/>
      <c r="Q11" s="30"/>
      <c r="R11" s="30"/>
      <c r="S11" s="30"/>
    </row>
    <row r="12" spans="1:19" s="28" customFormat="1">
      <c r="A12" s="3"/>
    </row>
    <row r="13" spans="1:19" s="141" customFormat="1" ht="15">
      <c r="A13" s="138" t="s">
        <v>122</v>
      </c>
    </row>
    <row r="15" spans="1:19">
      <c r="B15" s="26" t="s">
        <v>102</v>
      </c>
      <c r="C15" s="26">
        <v>2023</v>
      </c>
      <c r="D15" s="26">
        <v>2030</v>
      </c>
      <c r="E15" s="26">
        <v>2045</v>
      </c>
    </row>
    <row r="16" spans="1:19">
      <c r="B16" s="32" t="s">
        <v>145</v>
      </c>
      <c r="C16" s="32">
        <v>61</v>
      </c>
      <c r="D16" s="32">
        <v>98</v>
      </c>
      <c r="E16" s="32">
        <v>180</v>
      </c>
    </row>
    <row r="17" spans="2:5">
      <c r="B17" s="32" t="s">
        <v>146</v>
      </c>
      <c r="C17" s="32">
        <v>8</v>
      </c>
      <c r="D17" s="32">
        <v>26</v>
      </c>
      <c r="E17" s="32">
        <v>73</v>
      </c>
    </row>
    <row r="18" spans="2:5">
      <c r="B18" s="32" t="s">
        <v>147</v>
      </c>
      <c r="C18" s="32">
        <v>82</v>
      </c>
      <c r="D18" s="32">
        <v>215</v>
      </c>
      <c r="E18" s="32">
        <v>469</v>
      </c>
    </row>
  </sheetData>
  <mergeCells count="1">
    <mergeCell ref="A13:XFD13"/>
  </mergeCells>
  <hyperlinks>
    <hyperlink ref="A1" location="Übersicht!A1" display="← Return" xr:uid="{3771E6AB-F004-4D58-9F9B-1EA8F3F6B6E5}"/>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BC4068-B5C1-49FC-945D-9F847FB0F114}">
  <dimension ref="A1:S21"/>
  <sheetViews>
    <sheetView showGridLines="0" tabSelected="1" topLeftCell="A5" workbookViewId="0">
      <selection activeCell="G26" sqref="G26"/>
    </sheetView>
  </sheetViews>
  <sheetFormatPr defaultColWidth="9.125" defaultRowHeight="13.5"/>
  <cols>
    <col min="1" max="1" width="13.375" style="27" bestFit="1" customWidth="1"/>
    <col min="2" max="2" width="9.125" style="27"/>
    <col min="3" max="3" width="7.625" style="27" bestFit="1" customWidth="1"/>
    <col min="4" max="4" width="7.125" style="27" bestFit="1" customWidth="1"/>
    <col min="5" max="7" width="6.625" style="27" bestFit="1" customWidth="1"/>
    <col min="8" max="8" width="8.75" style="27" bestFit="1" customWidth="1"/>
    <col min="9" max="9" width="14.5" style="27" bestFit="1" customWidth="1"/>
    <col min="10" max="10" width="4.75" style="27" bestFit="1" customWidth="1"/>
    <col min="11" max="11" width="12.375" style="27" bestFit="1" customWidth="1"/>
    <col min="12" max="12" width="10.125" style="27" bestFit="1" customWidth="1"/>
    <col min="13" max="14" width="14.875" style="27" bestFit="1" customWidth="1"/>
    <col min="15" max="16384" width="9.125" style="27"/>
  </cols>
  <sheetData>
    <row r="1" spans="1:19" s="29" customFormat="1" ht="30" customHeight="1">
      <c r="A1" s="7" t="s">
        <v>79</v>
      </c>
    </row>
    <row r="2" spans="1:19" s="29" customFormat="1" ht="60" customHeight="1"/>
    <row r="3" spans="1:19" s="28" customFormat="1" ht="13.5" customHeight="1"/>
    <row r="4" spans="1:19" s="28" customFormat="1" ht="13.5" customHeight="1"/>
    <row r="5" spans="1:19" s="28" customFormat="1" ht="13.5" customHeight="1">
      <c r="A5" s="4" t="s">
        <v>80</v>
      </c>
      <c r="B5" s="4" t="s">
        <v>31</v>
      </c>
      <c r="C5" s="4"/>
      <c r="D5" s="4"/>
      <c r="E5" s="4"/>
      <c r="F5" s="4"/>
      <c r="G5" s="4"/>
      <c r="H5" s="4"/>
      <c r="I5" s="4"/>
      <c r="J5" s="4"/>
      <c r="K5" s="4"/>
      <c r="L5" s="4"/>
      <c r="M5" s="4"/>
      <c r="N5" s="4"/>
      <c r="O5" s="4"/>
      <c r="P5" s="4"/>
      <c r="Q5" s="4"/>
      <c r="R5" s="4"/>
      <c r="S5" s="4"/>
    </row>
    <row r="6" spans="1:19" s="28" customFormat="1" ht="13.5" customHeight="1">
      <c r="A6" s="3"/>
    </row>
    <row r="7" spans="1:19" s="28" customFormat="1" ht="13.5" customHeight="1">
      <c r="A7" s="4" t="s">
        <v>81</v>
      </c>
      <c r="B7" s="30" t="s">
        <v>148</v>
      </c>
      <c r="C7" s="30"/>
      <c r="D7" s="30"/>
      <c r="E7" s="30"/>
      <c r="F7" s="30"/>
      <c r="G7" s="30"/>
      <c r="H7" s="30"/>
      <c r="I7" s="30"/>
      <c r="J7" s="30"/>
      <c r="K7" s="30"/>
      <c r="L7" s="30"/>
      <c r="M7" s="30"/>
      <c r="N7" s="30"/>
      <c r="O7" s="30"/>
      <c r="P7" s="30"/>
      <c r="Q7" s="30"/>
    </row>
    <row r="8" spans="1:19" s="28" customFormat="1" ht="13.5" customHeight="1">
      <c r="A8" s="4" t="s">
        <v>83</v>
      </c>
      <c r="B8" s="30" t="s">
        <v>129</v>
      </c>
      <c r="C8" s="30"/>
      <c r="D8" s="30"/>
      <c r="E8" s="30"/>
      <c r="F8" s="30"/>
      <c r="G8" s="30"/>
      <c r="H8" s="30"/>
      <c r="I8" s="30"/>
      <c r="J8" s="30"/>
      <c r="K8" s="30"/>
      <c r="L8" s="30"/>
      <c r="M8" s="30"/>
      <c r="N8" s="30"/>
      <c r="O8" s="30"/>
      <c r="P8" s="30"/>
      <c r="Q8" s="30"/>
    </row>
    <row r="9" spans="1:19" s="28" customFormat="1" ht="13.5" customHeight="1">
      <c r="A9" s="4" t="s">
        <v>85</v>
      </c>
      <c r="B9" s="3" t="s">
        <v>86</v>
      </c>
      <c r="C9" s="30"/>
      <c r="D9" s="30"/>
      <c r="E9" s="30"/>
      <c r="F9" s="30"/>
      <c r="G9" s="30"/>
      <c r="H9" s="30"/>
      <c r="I9" s="30"/>
      <c r="J9" s="30"/>
      <c r="K9" s="30"/>
      <c r="L9" s="30"/>
      <c r="M9" s="30"/>
      <c r="N9" s="30"/>
      <c r="O9" s="30"/>
      <c r="P9" s="30"/>
      <c r="Q9" s="30"/>
    </row>
    <row r="10" spans="1:19" s="28" customFormat="1" ht="13.5" customHeight="1">
      <c r="A10" s="4" t="s">
        <v>87</v>
      </c>
      <c r="B10" s="49">
        <v>45580</v>
      </c>
      <c r="C10" s="30"/>
      <c r="D10" s="30"/>
      <c r="E10" s="30"/>
      <c r="F10" s="30"/>
      <c r="G10" s="30"/>
      <c r="H10" s="30"/>
      <c r="I10" s="30"/>
      <c r="J10" s="30"/>
      <c r="K10" s="30"/>
      <c r="L10" s="30"/>
      <c r="M10" s="30"/>
      <c r="N10" s="30"/>
      <c r="O10" s="30"/>
      <c r="P10" s="30"/>
      <c r="Q10" s="30"/>
      <c r="R10" s="30"/>
      <c r="S10" s="30"/>
    </row>
    <row r="11" spans="1:19" s="28" customFormat="1" ht="13.5" customHeight="1">
      <c r="A11" s="4" t="s">
        <v>88</v>
      </c>
      <c r="B11" s="34" t="s">
        <v>149</v>
      </c>
      <c r="C11" s="30"/>
      <c r="D11" s="30"/>
      <c r="E11" s="30"/>
      <c r="F11" s="30"/>
      <c r="G11" s="30"/>
      <c r="H11" s="30"/>
      <c r="I11" s="30"/>
      <c r="J11" s="30"/>
      <c r="K11" s="30"/>
      <c r="L11" s="30"/>
      <c r="M11" s="30"/>
      <c r="N11" s="30"/>
      <c r="O11" s="30"/>
      <c r="P11" s="30"/>
      <c r="Q11" s="30"/>
      <c r="R11" s="30"/>
      <c r="S11" s="30"/>
    </row>
    <row r="12" spans="1:19" s="28" customFormat="1">
      <c r="A12" s="3"/>
    </row>
    <row r="13" spans="1:19" s="141" customFormat="1" ht="15">
      <c r="A13" s="138" t="s">
        <v>122</v>
      </c>
    </row>
    <row r="15" spans="1:19">
      <c r="B15" s="17" t="s">
        <v>150</v>
      </c>
      <c r="C15" s="17" t="s">
        <v>123</v>
      </c>
      <c r="D15" s="17" t="s">
        <v>33</v>
      </c>
      <c r="E15" s="17" t="s">
        <v>43</v>
      </c>
      <c r="F15" s="17" t="s">
        <v>151</v>
      </c>
      <c r="G15" s="17" t="s">
        <v>152</v>
      </c>
      <c r="H15" s="17" t="s">
        <v>153</v>
      </c>
      <c r="I15" s="17" t="s">
        <v>154</v>
      </c>
      <c r="J15" s="17" t="s">
        <v>155</v>
      </c>
      <c r="K15" s="17" t="s">
        <v>156</v>
      </c>
      <c r="L15" s="17" t="s">
        <v>157</v>
      </c>
      <c r="M15" s="17" t="s">
        <v>158</v>
      </c>
      <c r="N15" s="17" t="s">
        <v>159</v>
      </c>
    </row>
    <row r="16" spans="1:19">
      <c r="B16" s="32">
        <v>2022</v>
      </c>
      <c r="C16" s="25">
        <f t="shared" ref="C16:C21" si="0">SUM(D16:N16)</f>
        <v>552.64133333333336</v>
      </c>
      <c r="D16" s="35">
        <v>202.61</v>
      </c>
      <c r="E16" s="35">
        <v>12.29</v>
      </c>
      <c r="F16" s="134">
        <v>139.28659638888885</v>
      </c>
      <c r="G16" s="134">
        <v>123.65473694444445</v>
      </c>
      <c r="H16" s="35">
        <v>0.56000000000000005</v>
      </c>
      <c r="I16" s="35">
        <v>0</v>
      </c>
      <c r="J16" s="35">
        <v>0</v>
      </c>
      <c r="K16" s="35">
        <v>8.1199999999999992</v>
      </c>
      <c r="L16" s="35">
        <v>26.32</v>
      </c>
      <c r="M16" s="131">
        <v>28.19</v>
      </c>
      <c r="N16" s="35">
        <v>11.61</v>
      </c>
    </row>
    <row r="17" spans="2:14">
      <c r="B17" s="32">
        <v>2025</v>
      </c>
      <c r="C17" s="25">
        <f t="shared" si="0"/>
        <v>573.4955555555556</v>
      </c>
      <c r="D17" s="35">
        <v>224.35</v>
      </c>
      <c r="E17" s="35">
        <v>29.15</v>
      </c>
      <c r="F17" s="134">
        <v>135.80083333333332</v>
      </c>
      <c r="G17" s="134">
        <v>126.69472222222223</v>
      </c>
      <c r="H17" s="35">
        <v>2</v>
      </c>
      <c r="I17" s="35">
        <v>0</v>
      </c>
      <c r="J17" s="35">
        <v>0</v>
      </c>
      <c r="K17" s="35">
        <v>5.64</v>
      </c>
      <c r="L17" s="35">
        <v>25.09</v>
      </c>
      <c r="M17" s="131">
        <v>17.3</v>
      </c>
      <c r="N17" s="35">
        <v>7.47</v>
      </c>
    </row>
    <row r="18" spans="2:14">
      <c r="B18" s="32">
        <v>2030</v>
      </c>
      <c r="C18" s="25">
        <f t="shared" si="0"/>
        <v>729.96972222222212</v>
      </c>
      <c r="D18" s="35">
        <v>269.83</v>
      </c>
      <c r="E18" s="35">
        <v>95.02</v>
      </c>
      <c r="F18" s="134">
        <v>144.27888888888887</v>
      </c>
      <c r="G18" s="134">
        <v>125.80083333333333</v>
      </c>
      <c r="H18" s="35">
        <v>10.56</v>
      </c>
      <c r="I18" s="35">
        <v>16.27</v>
      </c>
      <c r="J18" s="35">
        <v>0</v>
      </c>
      <c r="K18" s="35">
        <v>16.309999999999999</v>
      </c>
      <c r="L18" s="35">
        <v>34.08</v>
      </c>
      <c r="M18" s="131">
        <v>12.21</v>
      </c>
      <c r="N18" s="35">
        <v>5.61</v>
      </c>
    </row>
    <row r="19" spans="2:14">
      <c r="B19" s="32">
        <v>2035</v>
      </c>
      <c r="C19" s="25">
        <f t="shared" si="0"/>
        <v>946.65412405782138</v>
      </c>
      <c r="D19" s="35">
        <v>333.3</v>
      </c>
      <c r="E19" s="35">
        <v>161.13</v>
      </c>
      <c r="F19" s="134">
        <v>149.58833333333331</v>
      </c>
      <c r="G19" s="134">
        <v>128.62055555555554</v>
      </c>
      <c r="H19" s="35">
        <v>23.49</v>
      </c>
      <c r="I19" s="35">
        <v>59.72</v>
      </c>
      <c r="J19" s="35">
        <v>0</v>
      </c>
      <c r="K19" s="35">
        <v>32.26</v>
      </c>
      <c r="L19" s="35">
        <v>46.55</v>
      </c>
      <c r="M19" s="131">
        <v>7.8452351689325042</v>
      </c>
      <c r="N19" s="35">
        <v>4.1500000000000004</v>
      </c>
    </row>
    <row r="20" spans="2:14">
      <c r="B20" s="32">
        <v>2040</v>
      </c>
      <c r="C20" s="25">
        <f t="shared" si="0"/>
        <v>1164.0034877453606</v>
      </c>
      <c r="D20" s="35">
        <v>427.69</v>
      </c>
      <c r="E20" s="35">
        <v>204.58</v>
      </c>
      <c r="F20" s="134">
        <v>159.51222222222225</v>
      </c>
      <c r="G20" s="134">
        <v>130.90805555555559</v>
      </c>
      <c r="H20" s="35">
        <v>32.17</v>
      </c>
      <c r="I20" s="35">
        <v>87.92</v>
      </c>
      <c r="J20" s="35">
        <v>0</v>
      </c>
      <c r="K20" s="35">
        <v>54.15</v>
      </c>
      <c r="L20" s="35">
        <v>57.63</v>
      </c>
      <c r="M20" s="131">
        <v>6.3232099675826703</v>
      </c>
      <c r="N20" s="35">
        <v>3.12</v>
      </c>
    </row>
    <row r="21" spans="2:14">
      <c r="B21" s="32">
        <v>2045</v>
      </c>
      <c r="C21" s="25">
        <f t="shared" si="0"/>
        <v>1266.9478591033726</v>
      </c>
      <c r="D21" s="35">
        <v>448.08</v>
      </c>
      <c r="E21" s="35">
        <v>221.1</v>
      </c>
      <c r="F21" s="134">
        <v>167.26388888888886</v>
      </c>
      <c r="G21" s="134">
        <v>134.6044444444444</v>
      </c>
      <c r="H21" s="35">
        <v>37.17</v>
      </c>
      <c r="I21" s="35">
        <v>118.87</v>
      </c>
      <c r="J21" s="35">
        <v>2.19</v>
      </c>
      <c r="K21" s="35">
        <v>68.77</v>
      </c>
      <c r="L21" s="35">
        <v>62.27</v>
      </c>
      <c r="M21" s="131">
        <v>4.3895257700394268</v>
      </c>
      <c r="N21" s="35">
        <v>2.2400000000000002</v>
      </c>
    </row>
  </sheetData>
  <mergeCells count="1">
    <mergeCell ref="A13:XFD13"/>
  </mergeCells>
  <hyperlinks>
    <hyperlink ref="A1" location="Übersicht!A1" display="← Return" xr:uid="{0B00854C-79B3-4F65-8D70-99A51A65491B}"/>
  </hyperlinks>
  <pageMargins left="0.7" right="0.7" top="0.75" bottom="0.75" header="0.3" footer="0.3"/>
  <pageSetup paperSize="9" orientation="portrait"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1496D-756D-4FE9-A7AC-D0A8D5D8F25A}">
  <dimension ref="A1:S18"/>
  <sheetViews>
    <sheetView showGridLines="0" topLeftCell="A2" workbookViewId="0">
      <selection activeCell="B11" sqref="B11"/>
    </sheetView>
  </sheetViews>
  <sheetFormatPr defaultColWidth="9.125" defaultRowHeight="13.5"/>
  <cols>
    <col min="1" max="1" width="13.375" style="27" bestFit="1" customWidth="1"/>
    <col min="2" max="2" width="9.125" style="27"/>
    <col min="3" max="3" width="12.5" style="27" bestFit="1" customWidth="1"/>
    <col min="4" max="4" width="13.75" style="27" customWidth="1"/>
    <col min="5" max="5" width="11.375" style="27" customWidth="1"/>
    <col min="6" max="6" width="20.375" style="27" customWidth="1"/>
    <col min="7" max="7" width="16.75" style="27" customWidth="1"/>
    <col min="8" max="16384" width="9.125" style="27"/>
  </cols>
  <sheetData>
    <row r="1" spans="1:19" s="29" customFormat="1" ht="30" customHeight="1">
      <c r="A1" s="7" t="s">
        <v>79</v>
      </c>
    </row>
    <row r="2" spans="1:19" s="29" customFormat="1" ht="60" customHeight="1"/>
    <row r="3" spans="1:19" s="28" customFormat="1" ht="13.5" customHeight="1"/>
    <row r="4" spans="1:19" s="28" customFormat="1" ht="13.5" customHeight="1"/>
    <row r="5" spans="1:19" s="28" customFormat="1" ht="13.5" customHeight="1">
      <c r="A5" s="4" t="s">
        <v>80</v>
      </c>
      <c r="B5" s="4"/>
      <c r="C5" s="4"/>
      <c r="D5" s="4"/>
      <c r="E5" s="4"/>
      <c r="F5" s="4"/>
      <c r="G5" s="4"/>
      <c r="H5" s="4"/>
      <c r="I5" s="4"/>
      <c r="J5" s="4"/>
      <c r="K5" s="4"/>
      <c r="L5" s="4"/>
      <c r="M5" s="4"/>
      <c r="N5" s="4"/>
      <c r="O5" s="4"/>
      <c r="P5" s="4"/>
      <c r="Q5" s="4"/>
      <c r="R5" s="4"/>
      <c r="S5" s="4"/>
    </row>
    <row r="6" spans="1:19" s="28" customFormat="1" ht="13.5" customHeight="1">
      <c r="A6" s="3"/>
    </row>
    <row r="7" spans="1:19" s="28" customFormat="1" ht="13.5" customHeight="1">
      <c r="A7" s="4" t="s">
        <v>81</v>
      </c>
      <c r="B7" s="5" t="s">
        <v>119</v>
      </c>
      <c r="C7" s="30"/>
      <c r="D7" s="30"/>
      <c r="E7" s="30"/>
      <c r="F7" s="30"/>
      <c r="G7" s="30"/>
      <c r="H7" s="30"/>
      <c r="I7" s="30"/>
      <c r="J7" s="30"/>
      <c r="K7" s="30"/>
      <c r="L7" s="30"/>
      <c r="M7" s="30"/>
      <c r="N7" s="30"/>
      <c r="O7" s="30"/>
      <c r="P7" s="30"/>
      <c r="Q7" s="30"/>
    </row>
    <row r="8" spans="1:19" s="28" customFormat="1" ht="13.5" customHeight="1">
      <c r="A8" s="4" t="s">
        <v>83</v>
      </c>
      <c r="B8" s="30" t="s">
        <v>160</v>
      </c>
      <c r="C8" s="30"/>
      <c r="D8" s="30"/>
      <c r="E8" s="30"/>
      <c r="F8" s="30"/>
      <c r="G8" s="30"/>
      <c r="H8" s="30"/>
      <c r="I8" s="30"/>
      <c r="J8" s="30"/>
      <c r="K8" s="30"/>
      <c r="L8" s="30"/>
      <c r="M8" s="30"/>
      <c r="N8" s="30"/>
      <c r="O8" s="30"/>
      <c r="P8" s="30"/>
      <c r="Q8" s="30"/>
    </row>
    <row r="9" spans="1:19" s="28" customFormat="1" ht="13.5" customHeight="1">
      <c r="A9" s="4" t="s">
        <v>85</v>
      </c>
      <c r="B9" s="30" t="s">
        <v>86</v>
      </c>
      <c r="C9" s="30"/>
      <c r="D9" s="30"/>
      <c r="E9" s="30"/>
      <c r="F9" s="30"/>
      <c r="G9" s="30"/>
      <c r="H9" s="30"/>
      <c r="I9" s="30"/>
      <c r="J9" s="30"/>
      <c r="K9" s="30"/>
      <c r="L9" s="30"/>
      <c r="M9" s="30"/>
      <c r="N9" s="30"/>
      <c r="O9" s="30"/>
      <c r="P9" s="30"/>
      <c r="Q9" s="30"/>
    </row>
    <row r="10" spans="1:19" s="28" customFormat="1" ht="13.5" customHeight="1">
      <c r="A10" s="4" t="s">
        <v>87</v>
      </c>
      <c r="B10" s="49">
        <v>45580</v>
      </c>
      <c r="C10" s="30"/>
      <c r="D10" s="30"/>
      <c r="E10" s="30"/>
      <c r="F10" s="30"/>
      <c r="G10" s="30"/>
      <c r="H10" s="30"/>
      <c r="I10" s="30"/>
      <c r="J10" s="30"/>
      <c r="K10" s="30"/>
      <c r="L10" s="30"/>
      <c r="M10" s="30"/>
      <c r="N10" s="30"/>
      <c r="O10" s="30"/>
      <c r="P10" s="30"/>
      <c r="Q10" s="30"/>
      <c r="R10" s="30"/>
      <c r="S10" s="30"/>
    </row>
    <row r="11" spans="1:19" s="28" customFormat="1" ht="13.5" customHeight="1">
      <c r="A11" s="4" t="s">
        <v>88</v>
      </c>
      <c r="B11" s="30"/>
      <c r="C11" s="30"/>
      <c r="D11" s="30"/>
      <c r="E11" s="30"/>
      <c r="F11" s="30"/>
      <c r="G11" s="30"/>
      <c r="H11" s="30"/>
      <c r="I11" s="30"/>
      <c r="J11" s="30"/>
      <c r="K11" s="30"/>
      <c r="L11" s="30"/>
      <c r="M11" s="30"/>
      <c r="N11" s="30"/>
      <c r="O11" s="30"/>
      <c r="P11" s="30"/>
      <c r="Q11" s="30"/>
      <c r="R11" s="30"/>
      <c r="S11" s="30"/>
    </row>
    <row r="12" spans="1:19" s="28" customFormat="1" ht="13.5" customHeight="1">
      <c r="A12" s="3"/>
      <c r="B12" s="30"/>
      <c r="C12" s="30"/>
      <c r="D12" s="30"/>
      <c r="E12" s="30"/>
      <c r="F12" s="30"/>
      <c r="G12" s="30"/>
      <c r="H12" s="30"/>
      <c r="I12" s="30"/>
      <c r="J12" s="30"/>
      <c r="K12" s="30"/>
      <c r="L12" s="30"/>
      <c r="M12" s="30"/>
      <c r="N12" s="30"/>
      <c r="O12" s="30"/>
      <c r="P12" s="30"/>
      <c r="Q12" s="30"/>
      <c r="R12" s="30"/>
      <c r="S12" s="30"/>
    </row>
    <row r="13" spans="1:19" s="141" customFormat="1" ht="15">
      <c r="A13" s="138" t="s">
        <v>122</v>
      </c>
    </row>
    <row r="15" spans="1:19" ht="15.6">
      <c r="B15" s="36" t="s">
        <v>150</v>
      </c>
      <c r="C15" s="36" t="s">
        <v>123</v>
      </c>
      <c r="D15" s="36" t="s">
        <v>161</v>
      </c>
      <c r="E15" s="36" t="s">
        <v>162</v>
      </c>
      <c r="F15" s="36" t="s">
        <v>163</v>
      </c>
      <c r="G15" s="36" t="s">
        <v>164</v>
      </c>
      <c r="H15" s="36" t="s">
        <v>165</v>
      </c>
    </row>
    <row r="16" spans="1:19">
      <c r="B16" s="37">
        <v>2023</v>
      </c>
      <c r="C16" s="38">
        <f>SUM(D16:H16)</f>
        <v>488.6</v>
      </c>
      <c r="D16" s="39">
        <v>191.5</v>
      </c>
      <c r="E16" s="37">
        <v>5.5</v>
      </c>
      <c r="F16" s="37">
        <v>218.5</v>
      </c>
      <c r="G16" s="37">
        <v>46.1</v>
      </c>
      <c r="H16" s="37">
        <v>27</v>
      </c>
    </row>
    <row r="17" spans="2:8">
      <c r="B17" s="37">
        <v>2030</v>
      </c>
      <c r="C17" s="38">
        <f t="shared" ref="C17:C18" si="0">SUM(D17:H17)</f>
        <v>709.2</v>
      </c>
      <c r="D17" s="39">
        <v>131.5</v>
      </c>
      <c r="E17" s="37">
        <v>12.6</v>
      </c>
      <c r="F17" s="37">
        <v>506.5</v>
      </c>
      <c r="G17" s="37">
        <v>47.4</v>
      </c>
      <c r="H17" s="37">
        <v>11.2</v>
      </c>
    </row>
    <row r="18" spans="2:8">
      <c r="B18" s="37">
        <v>2045</v>
      </c>
      <c r="C18" s="38">
        <f t="shared" si="0"/>
        <v>1241.3</v>
      </c>
      <c r="D18" s="39">
        <v>0.1</v>
      </c>
      <c r="E18" s="37">
        <v>59.5</v>
      </c>
      <c r="F18" s="37">
        <v>1087.0999999999999</v>
      </c>
      <c r="G18" s="37">
        <v>92.4</v>
      </c>
      <c r="H18" s="37">
        <v>2.2000000000000002</v>
      </c>
    </row>
  </sheetData>
  <mergeCells count="1">
    <mergeCell ref="A13:XFD13"/>
  </mergeCells>
  <hyperlinks>
    <hyperlink ref="A1" location="Übersicht!A1" display="← Return" xr:uid="{080EF904-59B0-4637-904B-AE3F16D52648}"/>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E9BCA-FC3A-4C97-8C6E-B805297391FE}">
  <dimension ref="A1:S20"/>
  <sheetViews>
    <sheetView showGridLines="0" topLeftCell="A2" workbookViewId="0">
      <selection activeCell="E7" sqref="E7"/>
    </sheetView>
  </sheetViews>
  <sheetFormatPr defaultColWidth="9.125" defaultRowHeight="13.5"/>
  <cols>
    <col min="1" max="1" width="13.375" style="27" bestFit="1" customWidth="1"/>
    <col min="2" max="2" width="9.125" style="27"/>
    <col min="3" max="3" width="5.75" style="27" bestFit="1" customWidth="1"/>
    <col min="4" max="4" width="11.375" style="27" bestFit="1" customWidth="1"/>
    <col min="5" max="5" width="22.375" style="27" bestFit="1" customWidth="1"/>
    <col min="6" max="6" width="17.75" style="27" bestFit="1" customWidth="1"/>
    <col min="7" max="7" width="14.75" style="27" bestFit="1" customWidth="1"/>
    <col min="8" max="8" width="20.375" style="27" bestFit="1" customWidth="1"/>
    <col min="9" max="9" width="6.5" style="27" bestFit="1" customWidth="1"/>
    <col min="10" max="16384" width="9.125" style="27"/>
  </cols>
  <sheetData>
    <row r="1" spans="1:19" s="29" customFormat="1" ht="30" customHeight="1">
      <c r="A1" s="7" t="s">
        <v>79</v>
      </c>
    </row>
    <row r="2" spans="1:19" s="29" customFormat="1" ht="60" customHeight="1"/>
    <row r="3" spans="1:19" s="28" customFormat="1" ht="13.5" customHeight="1"/>
    <row r="4" spans="1:19" s="28" customFormat="1" ht="13.5" customHeight="1"/>
    <row r="5" spans="1:19" s="28" customFormat="1" ht="13.5" customHeight="1">
      <c r="A5" s="4" t="s">
        <v>80</v>
      </c>
      <c r="B5" s="4" t="s">
        <v>166</v>
      </c>
      <c r="C5" s="4"/>
      <c r="D5" s="4"/>
      <c r="E5" s="4"/>
      <c r="F5" s="4"/>
      <c r="G5" s="4"/>
      <c r="H5" s="4"/>
      <c r="I5" s="4"/>
      <c r="J5" s="4"/>
      <c r="K5" s="4"/>
      <c r="L5" s="4"/>
      <c r="M5" s="4"/>
      <c r="N5" s="4"/>
      <c r="O5" s="4"/>
      <c r="P5" s="4"/>
      <c r="Q5" s="4"/>
      <c r="R5" s="4"/>
      <c r="S5" s="4"/>
    </row>
    <row r="6" spans="1:19" s="28" customFormat="1" ht="13.5" customHeight="1">
      <c r="A6" s="3"/>
    </row>
    <row r="7" spans="1:19" s="28" customFormat="1" ht="13.5" customHeight="1">
      <c r="A7" s="4" t="s">
        <v>81</v>
      </c>
      <c r="B7" s="30" t="s">
        <v>167</v>
      </c>
      <c r="C7" s="30"/>
      <c r="D7" s="30"/>
      <c r="E7" s="30"/>
      <c r="F7" s="30"/>
      <c r="G7" s="30"/>
      <c r="H7" s="30"/>
      <c r="I7" s="30"/>
      <c r="J7" s="30"/>
      <c r="K7" s="30"/>
      <c r="L7" s="30"/>
      <c r="M7" s="30"/>
      <c r="N7" s="30"/>
      <c r="O7" s="30"/>
      <c r="P7" s="30"/>
      <c r="Q7" s="30"/>
    </row>
    <row r="8" spans="1:19" s="28" customFormat="1" ht="13.5" customHeight="1">
      <c r="A8" s="4" t="s">
        <v>83</v>
      </c>
      <c r="B8" s="30" t="s">
        <v>168</v>
      </c>
      <c r="C8" s="30"/>
      <c r="D8" s="30"/>
      <c r="E8" s="30"/>
      <c r="F8" s="30"/>
      <c r="G8" s="30"/>
      <c r="H8" s="30"/>
      <c r="I8" s="30"/>
      <c r="J8" s="30"/>
      <c r="K8" s="30"/>
      <c r="L8" s="30"/>
      <c r="M8" s="30"/>
      <c r="N8" s="30"/>
      <c r="O8" s="30"/>
      <c r="P8" s="30"/>
      <c r="Q8" s="30"/>
    </row>
    <row r="9" spans="1:19" s="28" customFormat="1" ht="13.5" customHeight="1">
      <c r="A9" s="4" t="s">
        <v>85</v>
      </c>
      <c r="B9" s="30" t="s">
        <v>86</v>
      </c>
      <c r="C9" s="30"/>
      <c r="D9" s="30"/>
      <c r="E9" s="30"/>
      <c r="F9" s="30"/>
      <c r="G9" s="30"/>
      <c r="H9" s="30"/>
      <c r="I9" s="30"/>
      <c r="J9" s="30"/>
      <c r="K9" s="30"/>
      <c r="L9" s="30"/>
      <c r="M9" s="30"/>
      <c r="N9" s="30"/>
      <c r="O9" s="30"/>
      <c r="P9" s="30"/>
      <c r="Q9" s="30"/>
    </row>
    <row r="10" spans="1:19" s="28" customFormat="1" ht="13.5" customHeight="1">
      <c r="A10" s="4" t="s">
        <v>87</v>
      </c>
      <c r="B10" s="49">
        <v>45580</v>
      </c>
      <c r="C10" s="30"/>
      <c r="D10" s="30"/>
      <c r="E10" s="30"/>
      <c r="F10" s="30"/>
      <c r="G10" s="30"/>
      <c r="H10" s="30"/>
      <c r="I10" s="30"/>
      <c r="J10" s="30"/>
      <c r="K10" s="30"/>
      <c r="L10" s="30"/>
      <c r="M10" s="30"/>
      <c r="N10" s="30"/>
      <c r="O10" s="30"/>
      <c r="P10" s="30"/>
      <c r="Q10" s="30"/>
      <c r="R10" s="30"/>
      <c r="S10" s="30"/>
    </row>
    <row r="11" spans="1:19" s="28" customFormat="1" ht="13.5" customHeight="1">
      <c r="A11" s="4" t="s">
        <v>88</v>
      </c>
      <c r="B11" s="5" t="s">
        <v>169</v>
      </c>
      <c r="C11" s="30"/>
      <c r="D11" s="30"/>
      <c r="E11" s="30"/>
      <c r="F11" s="30"/>
      <c r="G11" s="30"/>
      <c r="H11" s="30"/>
      <c r="I11" s="30"/>
      <c r="J11" s="30"/>
      <c r="K11" s="30"/>
      <c r="L11" s="30"/>
      <c r="M11" s="30"/>
      <c r="N11" s="30"/>
      <c r="O11" s="30"/>
      <c r="P11" s="30"/>
      <c r="Q11" s="30"/>
      <c r="R11" s="30"/>
      <c r="S11" s="30"/>
    </row>
    <row r="12" spans="1:19" s="28" customFormat="1">
      <c r="A12" s="3"/>
    </row>
    <row r="13" spans="1:19" s="141" customFormat="1" ht="15">
      <c r="A13" s="138" t="s">
        <v>122</v>
      </c>
    </row>
    <row r="17" spans="2:9">
      <c r="B17" s="17" t="s">
        <v>150</v>
      </c>
      <c r="C17" s="40" t="s">
        <v>123</v>
      </c>
      <c r="D17" s="40" t="s">
        <v>170</v>
      </c>
      <c r="E17" s="40" t="s">
        <v>171</v>
      </c>
      <c r="F17" s="40" t="s">
        <v>172</v>
      </c>
      <c r="G17" s="40" t="s">
        <v>173</v>
      </c>
      <c r="H17" s="40" t="s">
        <v>174</v>
      </c>
      <c r="I17" s="40" t="s">
        <v>165</v>
      </c>
    </row>
    <row r="18" spans="2:9">
      <c r="B18" s="32">
        <v>2022</v>
      </c>
      <c r="C18" s="32">
        <v>168</v>
      </c>
      <c r="D18" s="32">
        <v>-20</v>
      </c>
      <c r="E18" s="32">
        <v>-10</v>
      </c>
      <c r="F18" s="32">
        <v>-5</v>
      </c>
      <c r="G18" s="32">
        <v>-3</v>
      </c>
      <c r="H18" s="32"/>
      <c r="I18" s="32">
        <v>-15</v>
      </c>
    </row>
    <row r="19" spans="2:9">
      <c r="B19" s="32">
        <v>2030</v>
      </c>
      <c r="C19" s="32">
        <v>115</v>
      </c>
      <c r="D19" s="32">
        <v>-27</v>
      </c>
      <c r="E19" s="32">
        <v>-24</v>
      </c>
      <c r="F19" s="32"/>
      <c r="G19" s="32">
        <v>-16</v>
      </c>
      <c r="H19" s="32">
        <v>-24</v>
      </c>
      <c r="I19" s="32">
        <v>-43</v>
      </c>
    </row>
    <row r="20" spans="2:9">
      <c r="B20" s="32">
        <v>2045</v>
      </c>
      <c r="C20" s="32">
        <v>-19</v>
      </c>
      <c r="D20" s="32"/>
      <c r="E20" s="32"/>
      <c r="F20" s="32"/>
      <c r="G20" s="32"/>
      <c r="H20" s="32"/>
      <c r="I20" s="32"/>
    </row>
  </sheetData>
  <mergeCells count="1">
    <mergeCell ref="A13:XFD13"/>
  </mergeCells>
  <hyperlinks>
    <hyperlink ref="A1" location="Übersicht!A1" display="← Return" xr:uid="{F001E1F2-E200-40E0-B555-FC09713213B6}"/>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103D8C-697D-4E5A-B803-C053D046FBF4}">
  <dimension ref="A1:S18"/>
  <sheetViews>
    <sheetView showGridLines="0" topLeftCell="A2" workbookViewId="0">
      <selection activeCell="B9" sqref="B9"/>
    </sheetView>
  </sheetViews>
  <sheetFormatPr defaultColWidth="9.125" defaultRowHeight="13.5"/>
  <cols>
    <col min="1" max="1" width="13.375" style="27" bestFit="1" customWidth="1"/>
    <col min="2" max="16384" width="9.125" style="27"/>
  </cols>
  <sheetData>
    <row r="1" spans="1:19" s="29" customFormat="1" ht="30" customHeight="1">
      <c r="A1" s="7" t="s">
        <v>79</v>
      </c>
    </row>
    <row r="2" spans="1:19" s="29" customFormat="1" ht="60" customHeight="1"/>
    <row r="3" spans="1:19" s="28" customFormat="1" ht="13.5" customHeight="1"/>
    <row r="4" spans="1:19" s="28" customFormat="1" ht="13.5" customHeight="1"/>
    <row r="5" spans="1:19" s="28" customFormat="1" ht="13.5" customHeight="1">
      <c r="A5" s="4" t="s">
        <v>80</v>
      </c>
      <c r="B5" s="11" t="s">
        <v>35</v>
      </c>
      <c r="C5" s="4"/>
      <c r="D5" s="4"/>
      <c r="E5" s="4"/>
      <c r="F5" s="4"/>
      <c r="G5" s="4"/>
      <c r="H5" s="4"/>
      <c r="I5" s="4"/>
      <c r="J5" s="4"/>
      <c r="K5" s="4"/>
      <c r="L5" s="4"/>
      <c r="M5" s="4"/>
      <c r="N5" s="4"/>
      <c r="O5" s="4"/>
      <c r="P5" s="4"/>
      <c r="Q5" s="4"/>
      <c r="R5" s="4"/>
      <c r="S5" s="4"/>
    </row>
    <row r="6" spans="1:19" s="28" customFormat="1" ht="13.5" customHeight="1">
      <c r="A6" s="3"/>
    </row>
    <row r="7" spans="1:19" s="28" customFormat="1" ht="13.5" customHeight="1">
      <c r="A7" s="4" t="s">
        <v>81</v>
      </c>
      <c r="B7" s="30" t="s">
        <v>175</v>
      </c>
      <c r="C7" s="30"/>
      <c r="D7" s="30"/>
      <c r="E7" s="30"/>
      <c r="F7" s="30"/>
      <c r="G7" s="30"/>
      <c r="H7" s="30"/>
      <c r="I7" s="30"/>
      <c r="J7" s="30"/>
      <c r="K7" s="30"/>
      <c r="L7" s="30"/>
      <c r="M7" s="30"/>
      <c r="N7" s="30"/>
      <c r="O7" s="30"/>
      <c r="P7" s="30"/>
      <c r="Q7" s="30"/>
    </row>
    <row r="8" spans="1:19" s="28" customFormat="1" ht="13.5" customHeight="1">
      <c r="A8" s="4" t="s">
        <v>83</v>
      </c>
      <c r="B8" s="30" t="s">
        <v>176</v>
      </c>
      <c r="C8" s="30"/>
      <c r="D8" s="30"/>
      <c r="E8" s="30"/>
      <c r="F8" s="30"/>
      <c r="G8" s="30"/>
      <c r="H8" s="30"/>
      <c r="I8" s="30"/>
      <c r="J8" s="30"/>
      <c r="K8" s="30"/>
      <c r="L8" s="30"/>
      <c r="M8" s="30"/>
      <c r="N8" s="30"/>
      <c r="O8" s="30"/>
      <c r="P8" s="30"/>
      <c r="Q8" s="30"/>
    </row>
    <row r="9" spans="1:19" s="28" customFormat="1" ht="13.5" customHeight="1">
      <c r="A9" s="4" t="s">
        <v>85</v>
      </c>
      <c r="B9" s="30" t="s">
        <v>86</v>
      </c>
      <c r="C9" s="30"/>
      <c r="D9" s="30"/>
      <c r="E9" s="30"/>
      <c r="F9" s="30"/>
      <c r="G9" s="30"/>
      <c r="H9" s="30"/>
      <c r="I9" s="30"/>
      <c r="J9" s="30"/>
      <c r="K9" s="30"/>
      <c r="L9" s="30"/>
      <c r="M9" s="30"/>
      <c r="N9" s="30"/>
      <c r="O9" s="30"/>
      <c r="P9" s="30"/>
      <c r="Q9" s="30"/>
    </row>
    <row r="10" spans="1:19" s="28" customFormat="1" ht="13.5" customHeight="1">
      <c r="A10" s="4" t="s">
        <v>87</v>
      </c>
      <c r="B10" s="49">
        <v>45580</v>
      </c>
      <c r="C10" s="30"/>
      <c r="D10" s="30"/>
      <c r="E10" s="30"/>
      <c r="F10" s="30"/>
      <c r="G10" s="30"/>
      <c r="H10" s="30"/>
      <c r="I10" s="30"/>
      <c r="J10" s="30"/>
      <c r="K10" s="30"/>
      <c r="L10" s="30"/>
      <c r="M10" s="30"/>
      <c r="N10" s="30"/>
      <c r="O10" s="30"/>
      <c r="P10" s="30"/>
      <c r="Q10" s="30"/>
      <c r="R10" s="30"/>
      <c r="S10" s="30"/>
    </row>
    <row r="11" spans="1:19" s="28" customFormat="1" ht="13.5" customHeight="1">
      <c r="A11" s="4" t="s">
        <v>88</v>
      </c>
      <c r="C11" s="30"/>
      <c r="D11" s="30"/>
      <c r="E11" s="30"/>
      <c r="F11" s="30"/>
      <c r="G11" s="30"/>
      <c r="H11" s="30"/>
      <c r="I11" s="30"/>
      <c r="J11" s="30"/>
      <c r="K11" s="30"/>
      <c r="L11" s="30"/>
      <c r="M11" s="30"/>
      <c r="N11" s="30"/>
      <c r="O11" s="30"/>
      <c r="P11" s="30"/>
      <c r="Q11" s="30"/>
      <c r="R11" s="30"/>
      <c r="S11" s="30"/>
    </row>
    <row r="12" spans="1:19" s="28" customFormat="1">
      <c r="A12" s="3"/>
    </row>
    <row r="13" spans="1:19" s="141" customFormat="1" ht="15">
      <c r="A13" s="138" t="s">
        <v>122</v>
      </c>
    </row>
    <row r="15" spans="1:19">
      <c r="B15" s="41" t="s">
        <v>150</v>
      </c>
      <c r="C15" s="41" t="s">
        <v>177</v>
      </c>
    </row>
    <row r="16" spans="1:19">
      <c r="B16" s="32">
        <v>2030</v>
      </c>
      <c r="C16" s="32">
        <v>10</v>
      </c>
    </row>
    <row r="17" spans="2:3">
      <c r="B17" s="32">
        <v>2040</v>
      </c>
      <c r="C17" s="32">
        <v>32</v>
      </c>
    </row>
    <row r="18" spans="2:3">
      <c r="B18" s="32">
        <v>2045</v>
      </c>
      <c r="C18" s="32">
        <v>35</v>
      </c>
    </row>
  </sheetData>
  <mergeCells count="1">
    <mergeCell ref="A13:XFD13"/>
  </mergeCells>
  <hyperlinks>
    <hyperlink ref="A1" location="Übersicht!A1" display="← Return" xr:uid="{D31A3D52-0DE6-4F1F-982B-468EB74500DB}"/>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95570-A1DC-4A1F-AE33-1237263CFFEA}">
  <dimension ref="A1:S25"/>
  <sheetViews>
    <sheetView showGridLines="0" workbookViewId="0">
      <selection activeCell="C21" sqref="C21:M21"/>
    </sheetView>
  </sheetViews>
  <sheetFormatPr defaultColWidth="9.125" defaultRowHeight="13.5"/>
  <cols>
    <col min="1" max="1" width="13.375" style="27" bestFit="1" customWidth="1"/>
    <col min="2" max="2" width="9.125" style="27"/>
    <col min="3" max="3" width="14.125" style="27" bestFit="1" customWidth="1"/>
    <col min="4" max="4" width="18.25" style="27" bestFit="1" customWidth="1"/>
    <col min="5" max="5" width="8.375" style="27" bestFit="1" customWidth="1"/>
    <col min="6" max="6" width="11.5" style="27" bestFit="1" customWidth="1"/>
    <col min="7" max="7" width="22.375" style="27" bestFit="1" customWidth="1"/>
    <col min="8" max="8" width="14.5" style="27" bestFit="1" customWidth="1"/>
    <col min="9" max="9" width="13.375" style="27" bestFit="1" customWidth="1"/>
    <col min="10" max="10" width="5.375" style="27" bestFit="1" customWidth="1"/>
    <col min="11" max="11" width="18" style="27" bestFit="1" customWidth="1"/>
    <col min="12" max="12" width="14.5" style="27" bestFit="1" customWidth="1"/>
    <col min="13" max="13" width="17.125" style="27" bestFit="1" customWidth="1"/>
    <col min="14" max="14" width="14.125" style="27" customWidth="1"/>
    <col min="15" max="16384" width="9.125" style="27"/>
  </cols>
  <sheetData>
    <row r="1" spans="1:19" s="29" customFormat="1" ht="30" customHeight="1">
      <c r="A1" s="7" t="s">
        <v>79</v>
      </c>
    </row>
    <row r="2" spans="1:19" s="29" customFormat="1" ht="60" customHeight="1"/>
    <row r="3" spans="1:19" s="28" customFormat="1" ht="13.5" customHeight="1"/>
    <row r="4" spans="1:19" s="28" customFormat="1" ht="13.5" customHeight="1"/>
    <row r="5" spans="1:19" s="28" customFormat="1" ht="13.5" customHeight="1">
      <c r="A5" s="4" t="s">
        <v>80</v>
      </c>
      <c r="B5" s="11" t="s">
        <v>36</v>
      </c>
      <c r="C5" s="4"/>
      <c r="D5" s="4"/>
      <c r="E5" s="4"/>
      <c r="F5" s="4"/>
      <c r="G5" s="4"/>
      <c r="H5" s="4"/>
      <c r="I5" s="4"/>
      <c r="J5" s="4"/>
      <c r="K5" s="4"/>
      <c r="L5" s="4"/>
      <c r="M5" s="4"/>
      <c r="N5" s="4"/>
      <c r="O5" s="4"/>
      <c r="P5" s="4"/>
      <c r="Q5" s="4"/>
      <c r="R5" s="4"/>
      <c r="S5" s="4"/>
    </row>
    <row r="6" spans="1:19" s="28" customFormat="1" ht="13.5" customHeight="1">
      <c r="A6" s="3"/>
    </row>
    <row r="7" spans="1:19" s="28" customFormat="1" ht="13.5" customHeight="1">
      <c r="A7" s="4" t="s">
        <v>81</v>
      </c>
      <c r="B7" s="30" t="s">
        <v>178</v>
      </c>
      <c r="C7" s="30"/>
      <c r="D7" s="30"/>
      <c r="E7" s="30"/>
      <c r="F7" s="30"/>
      <c r="G7" s="30"/>
      <c r="H7" s="30"/>
      <c r="I7" s="30"/>
      <c r="J7" s="30"/>
      <c r="K7" s="30"/>
      <c r="L7" s="30"/>
      <c r="M7" s="30"/>
      <c r="N7" s="30"/>
      <c r="O7" s="30"/>
      <c r="P7" s="30"/>
      <c r="Q7" s="30"/>
    </row>
    <row r="8" spans="1:19" s="28" customFormat="1" ht="13.5" customHeight="1">
      <c r="A8" s="4" t="s">
        <v>83</v>
      </c>
      <c r="B8" s="30" t="s">
        <v>129</v>
      </c>
      <c r="C8" s="30"/>
      <c r="D8" s="30"/>
      <c r="E8" s="30"/>
      <c r="F8" s="30"/>
      <c r="G8" s="30"/>
      <c r="H8" s="30"/>
      <c r="I8" s="30"/>
      <c r="J8" s="30"/>
      <c r="K8" s="30"/>
      <c r="L8" s="30"/>
      <c r="M8" s="30"/>
      <c r="N8" s="30"/>
      <c r="O8" s="30"/>
      <c r="P8" s="30"/>
      <c r="Q8" s="30"/>
    </row>
    <row r="9" spans="1:19" s="28" customFormat="1" ht="13.5" customHeight="1">
      <c r="A9" s="4" t="s">
        <v>85</v>
      </c>
      <c r="B9" s="30" t="s">
        <v>86</v>
      </c>
      <c r="C9" s="30"/>
      <c r="D9" s="30"/>
      <c r="E9" s="30"/>
      <c r="F9" s="30"/>
      <c r="G9" s="30"/>
      <c r="H9" s="30"/>
      <c r="I9" s="30"/>
      <c r="J9" s="30"/>
      <c r="K9" s="30"/>
      <c r="L9" s="30"/>
      <c r="M9" s="30"/>
      <c r="N9" s="30"/>
      <c r="O9" s="30"/>
      <c r="P9" s="30"/>
      <c r="Q9" s="30"/>
    </row>
    <row r="10" spans="1:19" s="28" customFormat="1" ht="13.5" customHeight="1">
      <c r="A10" s="4" t="s">
        <v>87</v>
      </c>
      <c r="B10" s="49">
        <v>45580</v>
      </c>
      <c r="C10" s="30"/>
      <c r="D10" s="30"/>
      <c r="E10" s="30"/>
      <c r="F10" s="30"/>
      <c r="G10" s="30"/>
      <c r="H10" s="30"/>
      <c r="I10" s="30"/>
      <c r="J10" s="30"/>
      <c r="K10" s="30"/>
      <c r="L10" s="30"/>
      <c r="M10" s="30"/>
      <c r="N10" s="30"/>
      <c r="O10" s="30"/>
      <c r="P10" s="30"/>
      <c r="Q10" s="30"/>
      <c r="R10" s="30"/>
      <c r="S10" s="30"/>
    </row>
    <row r="11" spans="1:19" s="28" customFormat="1" ht="13.5" customHeight="1">
      <c r="A11" s="4" t="s">
        <v>88</v>
      </c>
      <c r="B11" s="30" t="s">
        <v>179</v>
      </c>
      <c r="C11" s="30"/>
      <c r="D11" s="30"/>
      <c r="E11" s="30"/>
      <c r="F11" s="30"/>
      <c r="G11" s="30"/>
      <c r="H11" s="30"/>
      <c r="I11" s="30"/>
      <c r="J11" s="30"/>
      <c r="K11" s="30"/>
      <c r="L11" s="30"/>
      <c r="M11" s="30"/>
      <c r="N11" s="30"/>
      <c r="O11" s="30"/>
      <c r="P11" s="30"/>
      <c r="Q11" s="30"/>
      <c r="R11" s="30"/>
      <c r="S11" s="30"/>
    </row>
    <row r="12" spans="1:19" s="28" customFormat="1">
      <c r="A12" s="3"/>
    </row>
    <row r="13" spans="1:19" s="141" customFormat="1" ht="15">
      <c r="A13" s="138" t="s">
        <v>122</v>
      </c>
    </row>
    <row r="15" spans="1:19">
      <c r="B15" s="17" t="s">
        <v>150</v>
      </c>
      <c r="C15" s="17" t="s">
        <v>180</v>
      </c>
      <c r="D15" s="17" t="s">
        <v>181</v>
      </c>
      <c r="E15" s="17" t="s">
        <v>153</v>
      </c>
      <c r="F15" s="17" t="s">
        <v>182</v>
      </c>
      <c r="G15" s="17" t="s">
        <v>183</v>
      </c>
      <c r="H15" s="17" t="s">
        <v>184</v>
      </c>
      <c r="I15" s="17" t="s">
        <v>185</v>
      </c>
      <c r="J15" s="17" t="s">
        <v>132</v>
      </c>
      <c r="K15" s="17" t="s">
        <v>186</v>
      </c>
      <c r="L15" s="17" t="s">
        <v>187</v>
      </c>
      <c r="M15" s="17" t="s">
        <v>188</v>
      </c>
      <c r="N15" s="17" t="s">
        <v>189</v>
      </c>
    </row>
    <row r="16" spans="1:19">
      <c r="B16" s="32">
        <v>2022</v>
      </c>
      <c r="C16" s="42"/>
      <c r="D16" s="42"/>
      <c r="E16" s="42"/>
      <c r="F16" s="42"/>
      <c r="G16" s="42"/>
      <c r="H16" s="42"/>
      <c r="I16" s="42"/>
      <c r="J16" s="42"/>
      <c r="K16" s="42"/>
      <c r="L16" s="42"/>
      <c r="M16" s="42"/>
      <c r="N16" s="42">
        <v>664.72222222222217</v>
      </c>
    </row>
    <row r="17" spans="2:14">
      <c r="B17" s="32">
        <v>2025</v>
      </c>
      <c r="C17" s="128">
        <v>31.333333329999999</v>
      </c>
      <c r="D17" s="128">
        <v>111.93888889999999</v>
      </c>
      <c r="E17" s="128">
        <v>40.819444439999998</v>
      </c>
      <c r="F17" s="128">
        <v>207.4027778</v>
      </c>
      <c r="G17" s="129">
        <v>23.747222220000001</v>
      </c>
      <c r="H17" s="129">
        <v>0.27222222200000001</v>
      </c>
      <c r="I17" s="129">
        <v>48.388888889999997</v>
      </c>
      <c r="J17" s="129">
        <v>194.7222222</v>
      </c>
      <c r="K17" s="129">
        <v>12.79722222</v>
      </c>
      <c r="L17" s="129">
        <v>16.94722222</v>
      </c>
      <c r="M17" s="129">
        <v>0</v>
      </c>
      <c r="N17" s="42">
        <v>0</v>
      </c>
    </row>
    <row r="18" spans="2:14">
      <c r="B18" s="32">
        <v>2030</v>
      </c>
      <c r="C18" s="128">
        <v>38.91111111</v>
      </c>
      <c r="D18" s="128">
        <v>65.002777780000002</v>
      </c>
      <c r="E18" s="128">
        <v>39.844444439999997</v>
      </c>
      <c r="F18" s="128">
        <v>232.8027778</v>
      </c>
      <c r="G18" s="129">
        <v>18.44166667</v>
      </c>
      <c r="H18" s="129">
        <v>12.63611111</v>
      </c>
      <c r="I18" s="129">
        <v>49.388888889999997</v>
      </c>
      <c r="J18" s="129">
        <v>164.72777780000001</v>
      </c>
      <c r="K18" s="129">
        <v>12.35277778</v>
      </c>
      <c r="L18" s="129">
        <v>35.430555560000002</v>
      </c>
      <c r="M18" s="129">
        <v>1.627777778</v>
      </c>
      <c r="N18" s="42">
        <v>0</v>
      </c>
    </row>
    <row r="19" spans="2:14">
      <c r="B19" s="32">
        <v>2035</v>
      </c>
      <c r="C19" s="128">
        <v>46.602777779999997</v>
      </c>
      <c r="D19" s="128">
        <v>3.1611111109999999</v>
      </c>
      <c r="E19" s="128">
        <v>40.255555559999998</v>
      </c>
      <c r="F19" s="128">
        <v>255.48611109999999</v>
      </c>
      <c r="G19" s="129">
        <v>7.7777778000000006E-2</v>
      </c>
      <c r="H19" s="129">
        <v>18.305555559999998</v>
      </c>
      <c r="I19" s="129">
        <v>11.45277778</v>
      </c>
      <c r="J19" s="129">
        <v>160.43333329999999</v>
      </c>
      <c r="K19" s="129">
        <v>12.81944444</v>
      </c>
      <c r="L19" s="129">
        <v>67.525000000000006</v>
      </c>
      <c r="M19" s="129">
        <v>10.383333329999999</v>
      </c>
      <c r="N19" s="42">
        <v>0</v>
      </c>
    </row>
    <row r="20" spans="2:14">
      <c r="B20" s="32">
        <v>2040</v>
      </c>
      <c r="C20" s="128">
        <v>69.5</v>
      </c>
      <c r="D20" s="129">
        <v>0</v>
      </c>
      <c r="E20" s="129">
        <v>34.32222222</v>
      </c>
      <c r="F20" s="129">
        <v>317.25277779999999</v>
      </c>
      <c r="G20" s="129">
        <v>7.7777778000000006E-2</v>
      </c>
      <c r="H20" s="129">
        <v>67.252777780000002</v>
      </c>
      <c r="I20" s="129">
        <v>0.72222222199999997</v>
      </c>
      <c r="J20" s="129">
        <v>0</v>
      </c>
      <c r="K20" s="129">
        <v>11.34444444</v>
      </c>
      <c r="L20" s="129">
        <v>96.505555560000005</v>
      </c>
      <c r="M20" s="129">
        <v>14.130555559999999</v>
      </c>
      <c r="N20" s="42">
        <v>0</v>
      </c>
    </row>
    <row r="21" spans="2:14">
      <c r="B21" s="32">
        <v>2045</v>
      </c>
      <c r="C21" s="128">
        <v>71.505555560000005</v>
      </c>
      <c r="D21" s="129">
        <v>0</v>
      </c>
      <c r="E21" s="129">
        <v>21.53611111</v>
      </c>
      <c r="F21" s="129">
        <v>322.94444440000001</v>
      </c>
      <c r="G21" s="129">
        <v>7.7777778000000006E-2</v>
      </c>
      <c r="H21" s="129">
        <v>65.277777779999994</v>
      </c>
      <c r="I21" s="129">
        <v>2.7777779999999998E-3</v>
      </c>
      <c r="J21" s="129">
        <v>0</v>
      </c>
      <c r="K21" s="129">
        <v>9.886111111</v>
      </c>
      <c r="L21" s="129">
        <v>103.0916667</v>
      </c>
      <c r="M21" s="129">
        <v>22.28611111</v>
      </c>
      <c r="N21" s="42">
        <v>0</v>
      </c>
    </row>
    <row r="24" spans="2:14">
      <c r="N24" s="6" t="s">
        <v>190</v>
      </c>
    </row>
    <row r="25" spans="2:14">
      <c r="N25" s="6" t="s">
        <v>191</v>
      </c>
    </row>
  </sheetData>
  <mergeCells count="1">
    <mergeCell ref="A13:XFD13"/>
  </mergeCells>
  <hyperlinks>
    <hyperlink ref="A1" location="Übersicht!A1" display="← Return" xr:uid="{27C92E84-859F-4CCB-91EA-43143D5D6A0B}"/>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5E4E17-DBF1-425B-B98F-6033F0AEA81C}">
  <dimension ref="A1:S19"/>
  <sheetViews>
    <sheetView showGridLines="0" workbookViewId="0">
      <selection activeCell="I25" sqref="I25"/>
    </sheetView>
  </sheetViews>
  <sheetFormatPr defaultColWidth="9.125" defaultRowHeight="13.5"/>
  <cols>
    <col min="1" max="1" width="13.375" style="27" bestFit="1" customWidth="1"/>
    <col min="2" max="2" width="9.125" style="27"/>
    <col min="3" max="3" width="16.75" style="27" bestFit="1" customWidth="1"/>
    <col min="4" max="4" width="6.875" style="27" bestFit="1" customWidth="1"/>
    <col min="5" max="5" width="11.25" style="27" bestFit="1" customWidth="1"/>
    <col min="6" max="16384" width="9.125" style="27"/>
  </cols>
  <sheetData>
    <row r="1" spans="1:19" s="29" customFormat="1" ht="30" customHeight="1">
      <c r="A1" s="7" t="s">
        <v>79</v>
      </c>
    </row>
    <row r="2" spans="1:19" s="29" customFormat="1" ht="60" customHeight="1"/>
    <row r="3" spans="1:19" s="28" customFormat="1" ht="13.5" customHeight="1"/>
    <row r="4" spans="1:19" s="28" customFormat="1" ht="13.5" customHeight="1"/>
    <row r="5" spans="1:19" s="28" customFormat="1" ht="13.5" customHeight="1">
      <c r="A5" s="4" t="s">
        <v>80</v>
      </c>
      <c r="B5" s="5" t="s">
        <v>192</v>
      </c>
      <c r="C5" s="4"/>
      <c r="D5" s="4"/>
      <c r="E5" s="4"/>
      <c r="F5" s="4"/>
      <c r="G5" s="4"/>
      <c r="H5" s="4"/>
      <c r="I5" s="4"/>
      <c r="J5" s="4"/>
      <c r="K5" s="4"/>
      <c r="L5" s="4"/>
      <c r="M5" s="4"/>
      <c r="N5" s="4"/>
      <c r="O5" s="4"/>
      <c r="P5" s="4"/>
      <c r="Q5" s="4"/>
      <c r="R5" s="4"/>
      <c r="S5" s="4"/>
    </row>
    <row r="6" spans="1:19" s="28" customFormat="1" ht="13.5" customHeight="1">
      <c r="A6" s="3"/>
    </row>
    <row r="7" spans="1:19" s="28" customFormat="1" ht="13.5" customHeight="1">
      <c r="A7" s="4" t="s">
        <v>81</v>
      </c>
      <c r="B7" s="30" t="s">
        <v>193</v>
      </c>
      <c r="C7" s="30"/>
      <c r="D7" s="30"/>
      <c r="E7" s="30"/>
      <c r="F7" s="30"/>
      <c r="G7" s="30"/>
      <c r="H7" s="30"/>
      <c r="I7" s="30"/>
      <c r="J7" s="30"/>
      <c r="K7" s="30"/>
      <c r="L7" s="30"/>
      <c r="M7" s="30"/>
      <c r="N7" s="30"/>
      <c r="O7" s="30"/>
      <c r="P7" s="30"/>
      <c r="Q7" s="30"/>
    </row>
    <row r="8" spans="1:19" s="28" customFormat="1" ht="13.5" customHeight="1">
      <c r="A8" s="4" t="s">
        <v>83</v>
      </c>
      <c r="B8" s="30" t="s">
        <v>194</v>
      </c>
      <c r="C8" s="30"/>
      <c r="D8" s="30"/>
      <c r="E8" s="30"/>
      <c r="F8" s="30"/>
      <c r="G8" s="30"/>
      <c r="H8" s="30"/>
      <c r="I8" s="30"/>
      <c r="J8" s="30"/>
      <c r="K8" s="30"/>
      <c r="L8" s="30"/>
      <c r="M8" s="30"/>
      <c r="N8" s="30"/>
      <c r="O8" s="30"/>
      <c r="P8" s="30"/>
      <c r="Q8" s="30"/>
    </row>
    <row r="9" spans="1:19" s="28" customFormat="1" ht="13.5" customHeight="1">
      <c r="A9" s="4" t="s">
        <v>85</v>
      </c>
      <c r="B9" s="30" t="s">
        <v>86</v>
      </c>
      <c r="C9" s="30"/>
      <c r="D9" s="30"/>
      <c r="E9" s="30"/>
      <c r="F9" s="30"/>
      <c r="G9" s="30"/>
      <c r="H9" s="30"/>
      <c r="I9" s="30"/>
      <c r="J9" s="30"/>
      <c r="K9" s="30"/>
      <c r="L9" s="30"/>
      <c r="M9" s="30"/>
      <c r="N9" s="30"/>
      <c r="O9" s="30"/>
      <c r="P9" s="30"/>
      <c r="Q9" s="30"/>
    </row>
    <row r="10" spans="1:19" s="28" customFormat="1" ht="13.5" customHeight="1">
      <c r="A10" s="4" t="s">
        <v>87</v>
      </c>
      <c r="B10" s="49">
        <v>45580</v>
      </c>
      <c r="C10" s="30"/>
      <c r="D10" s="30"/>
      <c r="E10" s="30"/>
      <c r="F10" s="30"/>
      <c r="G10" s="30"/>
      <c r="H10" s="30"/>
      <c r="I10" s="30"/>
      <c r="J10" s="30"/>
      <c r="K10" s="30"/>
      <c r="L10" s="30"/>
      <c r="M10" s="30"/>
      <c r="N10" s="30"/>
      <c r="O10" s="30"/>
      <c r="P10" s="30"/>
      <c r="Q10" s="30"/>
      <c r="R10" s="30"/>
      <c r="S10" s="30"/>
    </row>
    <row r="11" spans="1:19" s="28" customFormat="1" ht="13.5" customHeight="1">
      <c r="A11" s="4" t="s">
        <v>88</v>
      </c>
      <c r="B11" s="27" t="s">
        <v>195</v>
      </c>
      <c r="C11" s="30"/>
      <c r="D11" s="30"/>
      <c r="E11" s="30"/>
      <c r="F11" s="30"/>
      <c r="G11" s="30"/>
      <c r="H11" s="30"/>
      <c r="I11" s="30"/>
      <c r="J11" s="30"/>
      <c r="K11" s="30"/>
      <c r="L11" s="30"/>
      <c r="M11" s="30"/>
      <c r="N11" s="30"/>
      <c r="O11" s="30"/>
      <c r="P11" s="30"/>
      <c r="Q11" s="30"/>
      <c r="R11" s="30"/>
      <c r="S11" s="30"/>
    </row>
    <row r="12" spans="1:19" s="28" customFormat="1">
      <c r="A12" s="3"/>
    </row>
    <row r="13" spans="1:19" s="141" customFormat="1" ht="15">
      <c r="A13" s="138" t="s">
        <v>122</v>
      </c>
    </row>
    <row r="16" spans="1:19">
      <c r="B16" s="43" t="s">
        <v>150</v>
      </c>
      <c r="C16" s="43" t="s">
        <v>196</v>
      </c>
      <c r="D16" s="43" t="s">
        <v>197</v>
      </c>
      <c r="E16" s="43" t="s">
        <v>198</v>
      </c>
    </row>
    <row r="17" spans="2:5">
      <c r="B17" s="32">
        <v>2030</v>
      </c>
      <c r="C17" s="32">
        <v>0</v>
      </c>
      <c r="D17" s="32">
        <v>11</v>
      </c>
      <c r="E17" s="32">
        <v>4.5999999999999996</v>
      </c>
    </row>
    <row r="18" spans="2:5">
      <c r="B18" s="32">
        <v>2040</v>
      </c>
      <c r="C18" s="32">
        <v>4.3</v>
      </c>
      <c r="D18" s="32">
        <v>20.9</v>
      </c>
      <c r="E18" s="32">
        <v>20.7</v>
      </c>
    </row>
    <row r="19" spans="2:5">
      <c r="B19" s="32">
        <v>2045</v>
      </c>
      <c r="C19" s="32">
        <v>7.9</v>
      </c>
      <c r="D19" s="32">
        <v>21</v>
      </c>
      <c r="E19" s="32">
        <v>22.3</v>
      </c>
    </row>
  </sheetData>
  <mergeCells count="1">
    <mergeCell ref="A13:XFD13"/>
  </mergeCells>
  <hyperlinks>
    <hyperlink ref="A1" location="Übersicht!A1" display="← Return" xr:uid="{F528EAA8-481D-4FD5-B14B-B457A532A0A1}"/>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E80B51-76B3-4A2D-9F49-589916596B4E}">
  <dimension ref="A1:S18"/>
  <sheetViews>
    <sheetView showGridLines="0" workbookViewId="0"/>
  </sheetViews>
  <sheetFormatPr defaultColWidth="9.125" defaultRowHeight="13.5"/>
  <cols>
    <col min="1" max="1" width="13.375" style="27" bestFit="1" customWidth="1"/>
    <col min="2" max="2" width="9.125" style="27"/>
    <col min="3" max="3" width="5.75" style="27" bestFit="1" customWidth="1"/>
    <col min="4" max="4" width="12.625" style="27" bestFit="1" customWidth="1"/>
    <col min="5" max="5" width="11.125" style="27" bestFit="1" customWidth="1"/>
    <col min="6" max="6" width="8.375" style="27" bestFit="1" customWidth="1"/>
    <col min="7" max="7" width="6.5" style="27" bestFit="1" customWidth="1"/>
    <col min="8" max="16384" width="9.125" style="27"/>
  </cols>
  <sheetData>
    <row r="1" spans="1:19" s="29" customFormat="1" ht="30" customHeight="1">
      <c r="A1" s="7" t="s">
        <v>79</v>
      </c>
    </row>
    <row r="2" spans="1:19" s="29" customFormat="1" ht="60" customHeight="1"/>
    <row r="3" spans="1:19" s="28" customFormat="1" ht="13.5" customHeight="1"/>
    <row r="4" spans="1:19" s="28" customFormat="1" ht="13.5" customHeight="1"/>
    <row r="5" spans="1:19" s="28" customFormat="1" ht="13.5" customHeight="1">
      <c r="A5" s="4" t="s">
        <v>80</v>
      </c>
      <c r="B5" s="30" t="s">
        <v>199</v>
      </c>
      <c r="C5" s="4"/>
      <c r="D5" s="4"/>
      <c r="E5" s="4"/>
      <c r="F5" s="4"/>
      <c r="G5" s="4"/>
      <c r="H5" s="4"/>
      <c r="I5" s="4"/>
      <c r="J5" s="4"/>
      <c r="K5" s="4"/>
      <c r="L5" s="4"/>
      <c r="M5" s="4"/>
      <c r="N5" s="4"/>
      <c r="O5" s="4"/>
      <c r="P5" s="4"/>
      <c r="Q5" s="4"/>
      <c r="R5" s="4"/>
      <c r="S5" s="4"/>
    </row>
    <row r="6" spans="1:19" s="28" customFormat="1" ht="13.5" customHeight="1">
      <c r="A6" s="3"/>
    </row>
    <row r="7" spans="1:19" s="28" customFormat="1" ht="13.5" customHeight="1">
      <c r="A7" s="4" t="s">
        <v>81</v>
      </c>
      <c r="B7" s="30" t="s">
        <v>119</v>
      </c>
      <c r="C7" s="30"/>
      <c r="D7" s="30"/>
      <c r="E7" s="30"/>
      <c r="F7" s="30"/>
      <c r="G7" s="30"/>
      <c r="H7" s="30"/>
      <c r="I7" s="30"/>
      <c r="J7" s="30"/>
      <c r="K7" s="30"/>
      <c r="L7" s="30"/>
      <c r="M7" s="30"/>
      <c r="N7" s="30"/>
      <c r="O7" s="30"/>
      <c r="P7" s="30"/>
      <c r="Q7" s="30"/>
    </row>
    <row r="8" spans="1:19" s="28" customFormat="1" ht="13.5" customHeight="1">
      <c r="A8" s="4" t="s">
        <v>83</v>
      </c>
      <c r="B8" s="30" t="s">
        <v>200</v>
      </c>
      <c r="C8" s="30"/>
      <c r="D8" s="30"/>
      <c r="E8" s="30"/>
      <c r="F8" s="30"/>
      <c r="G8" s="30"/>
      <c r="H8" s="30"/>
      <c r="I8" s="30"/>
      <c r="J8" s="30"/>
      <c r="K8" s="30"/>
      <c r="L8" s="30"/>
      <c r="M8" s="30"/>
      <c r="N8" s="30"/>
      <c r="O8" s="30"/>
      <c r="P8" s="30"/>
      <c r="Q8" s="30"/>
    </row>
    <row r="9" spans="1:19" s="28" customFormat="1" ht="13.5" customHeight="1">
      <c r="A9" s="4" t="s">
        <v>85</v>
      </c>
      <c r="B9" s="30" t="s">
        <v>86</v>
      </c>
      <c r="C9" s="30"/>
      <c r="D9" s="30"/>
      <c r="E9" s="30"/>
      <c r="F9" s="30"/>
      <c r="G9" s="30"/>
      <c r="H9" s="30"/>
      <c r="I9" s="30"/>
      <c r="J9" s="30"/>
      <c r="K9" s="30"/>
      <c r="L9" s="30"/>
      <c r="M9" s="30"/>
      <c r="N9" s="30"/>
      <c r="O9" s="30"/>
      <c r="P9" s="30"/>
      <c r="Q9" s="30"/>
    </row>
    <row r="10" spans="1:19" s="28" customFormat="1" ht="13.5" customHeight="1">
      <c r="A10" s="4" t="s">
        <v>87</v>
      </c>
      <c r="B10" s="49">
        <v>45580</v>
      </c>
      <c r="C10" s="30"/>
      <c r="D10" s="30"/>
      <c r="E10" s="30"/>
      <c r="F10" s="30"/>
      <c r="G10" s="30"/>
      <c r="H10" s="30"/>
      <c r="I10" s="30"/>
      <c r="J10" s="30"/>
      <c r="K10" s="30"/>
      <c r="L10" s="30"/>
      <c r="M10" s="30"/>
      <c r="N10" s="30"/>
      <c r="O10" s="30"/>
      <c r="P10" s="30"/>
      <c r="Q10" s="30"/>
      <c r="R10" s="30"/>
      <c r="S10" s="30"/>
    </row>
    <row r="11" spans="1:19" s="28" customFormat="1" ht="13.5" customHeight="1">
      <c r="A11" s="4" t="s">
        <v>88</v>
      </c>
      <c r="C11" s="30"/>
      <c r="D11" s="30"/>
      <c r="E11" s="30"/>
      <c r="F11" s="30"/>
      <c r="G11" s="30"/>
      <c r="H11" s="30"/>
      <c r="I11" s="30"/>
      <c r="J11" s="30"/>
      <c r="K11" s="30"/>
      <c r="L11" s="30"/>
      <c r="M11" s="30"/>
      <c r="N11" s="30"/>
      <c r="O11" s="30"/>
      <c r="P11" s="30"/>
      <c r="Q11" s="30"/>
      <c r="R11" s="30"/>
      <c r="S11" s="30"/>
    </row>
    <row r="12" spans="1:19" s="28" customFormat="1">
      <c r="A12" s="3"/>
    </row>
    <row r="13" spans="1:19" s="141" customFormat="1" ht="15">
      <c r="A13" s="138" t="s">
        <v>122</v>
      </c>
    </row>
    <row r="15" spans="1:19">
      <c r="B15" s="17" t="s">
        <v>150</v>
      </c>
      <c r="C15" s="17" t="s">
        <v>123</v>
      </c>
      <c r="D15" s="17" t="s">
        <v>201</v>
      </c>
      <c r="E15" s="17" t="s">
        <v>202</v>
      </c>
      <c r="F15" s="17" t="s">
        <v>153</v>
      </c>
      <c r="G15" s="17" t="s">
        <v>165</v>
      </c>
    </row>
    <row r="16" spans="1:19">
      <c r="B16" s="44">
        <v>2023</v>
      </c>
      <c r="C16" s="44">
        <v>102.2</v>
      </c>
      <c r="D16" s="44">
        <v>-8.1999999999999993</v>
      </c>
      <c r="E16" s="44">
        <v>-17.899999999999999</v>
      </c>
      <c r="F16" s="44">
        <v>-3.3</v>
      </c>
      <c r="G16" s="44">
        <v>-1.3</v>
      </c>
    </row>
    <row r="17" spans="2:7">
      <c r="B17" s="44">
        <v>2030</v>
      </c>
      <c r="C17" s="44">
        <v>71.599999999999994</v>
      </c>
      <c r="D17" s="44">
        <v>-18.8</v>
      </c>
      <c r="E17" s="44">
        <v>-38.299999999999997</v>
      </c>
      <c r="F17" s="44">
        <v>-10.5</v>
      </c>
      <c r="G17" s="44">
        <v>-3.1</v>
      </c>
    </row>
    <row r="18" spans="2:7">
      <c r="B18" s="32">
        <v>2045</v>
      </c>
      <c r="C18" s="32">
        <v>0.8</v>
      </c>
      <c r="D18" s="32"/>
      <c r="E18" s="32"/>
      <c r="F18" s="32"/>
      <c r="G18" s="32"/>
    </row>
  </sheetData>
  <mergeCells count="1">
    <mergeCell ref="A13:XFD13"/>
  </mergeCells>
  <hyperlinks>
    <hyperlink ref="A1" location="Übersicht!A1" display="← Return" xr:uid="{1A9ED762-7374-4C81-B3D5-CEBADCD5F3EB}"/>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6E811-47E1-4410-8FB6-2CE7DB4D582F}">
  <sheetPr>
    <tabColor theme="0" tint="-9.9978637043366805E-2"/>
  </sheetPr>
  <dimension ref="A1:S18"/>
  <sheetViews>
    <sheetView showGridLines="0" workbookViewId="0"/>
  </sheetViews>
  <sheetFormatPr defaultColWidth="9.125" defaultRowHeight="13.5"/>
  <cols>
    <col min="1" max="1" width="13.375" style="27" bestFit="1" customWidth="1"/>
    <col min="2" max="2" width="9.125" style="27"/>
    <col min="3" max="3" width="9.875" style="27" bestFit="1" customWidth="1"/>
    <col min="4" max="4" width="7.375" style="27" bestFit="1" customWidth="1"/>
    <col min="5" max="5" width="7.875" style="27" bestFit="1" customWidth="1"/>
    <col min="6" max="6" width="14.125" style="27" bestFit="1" customWidth="1"/>
    <col min="7" max="7" width="10.25" style="27" bestFit="1" customWidth="1"/>
    <col min="8" max="8" width="14.875" style="27" bestFit="1" customWidth="1"/>
    <col min="9" max="9" width="6.5" style="27" bestFit="1" customWidth="1"/>
    <col min="10" max="16384" width="9.125" style="27"/>
  </cols>
  <sheetData>
    <row r="1" spans="1:19" s="29" customFormat="1" ht="30" customHeight="1">
      <c r="A1" s="7" t="s">
        <v>79</v>
      </c>
    </row>
    <row r="2" spans="1:19" s="29" customFormat="1" ht="60" customHeight="1"/>
    <row r="3" spans="1:19" s="28" customFormat="1" ht="13.5" customHeight="1"/>
    <row r="4" spans="1:19" s="28" customFormat="1" ht="13.5" customHeight="1"/>
    <row r="5" spans="1:19" s="28" customFormat="1" ht="13.5" customHeight="1">
      <c r="A5" s="4" t="s">
        <v>80</v>
      </c>
      <c r="B5" s="5" t="s">
        <v>203</v>
      </c>
      <c r="C5" s="4"/>
      <c r="D5" s="4"/>
      <c r="E5" s="4"/>
      <c r="F5" s="4"/>
      <c r="G5" s="4"/>
      <c r="H5" s="4"/>
      <c r="I5" s="4"/>
      <c r="J5" s="4"/>
      <c r="K5" s="4"/>
      <c r="L5" s="4"/>
      <c r="M5" s="4"/>
      <c r="N5" s="4"/>
      <c r="O5" s="4"/>
      <c r="P5" s="4"/>
      <c r="Q5" s="4"/>
      <c r="R5" s="4"/>
      <c r="S5" s="4"/>
    </row>
    <row r="6" spans="1:19" s="28" customFormat="1" ht="13.5" customHeight="1">
      <c r="A6" s="3"/>
    </row>
    <row r="7" spans="1:19" s="28" customFormat="1" ht="13.5" customHeight="1">
      <c r="A7" s="4" t="s">
        <v>81</v>
      </c>
      <c r="B7" s="30" t="s">
        <v>119</v>
      </c>
      <c r="C7" s="30"/>
      <c r="D7" s="30"/>
      <c r="E7" s="30"/>
      <c r="F7" s="30"/>
      <c r="G7" s="30"/>
      <c r="H7" s="30"/>
      <c r="I7" s="30"/>
      <c r="J7" s="30"/>
      <c r="K7" s="30"/>
      <c r="L7" s="30"/>
      <c r="M7" s="30"/>
      <c r="N7" s="30"/>
      <c r="O7" s="30"/>
      <c r="P7" s="30"/>
      <c r="Q7" s="30"/>
    </row>
    <row r="8" spans="1:19" s="28" customFormat="1" ht="13.5" customHeight="1">
      <c r="A8" s="4" t="s">
        <v>83</v>
      </c>
      <c r="B8" s="30" t="s">
        <v>204</v>
      </c>
      <c r="C8" s="30"/>
      <c r="D8" s="30"/>
      <c r="E8" s="30"/>
      <c r="F8" s="30"/>
      <c r="G8" s="30"/>
      <c r="H8" s="30"/>
      <c r="I8" s="30"/>
      <c r="J8" s="30"/>
      <c r="K8" s="30"/>
      <c r="L8" s="30"/>
      <c r="M8" s="30"/>
      <c r="N8" s="30"/>
      <c r="O8" s="30"/>
      <c r="P8" s="30"/>
      <c r="Q8" s="30"/>
    </row>
    <row r="9" spans="1:19" s="28" customFormat="1" ht="13.5" customHeight="1">
      <c r="A9" s="4" t="s">
        <v>85</v>
      </c>
      <c r="B9" s="30" t="s">
        <v>86</v>
      </c>
      <c r="C9" s="30"/>
      <c r="D9" s="30"/>
      <c r="E9" s="30"/>
      <c r="F9" s="30"/>
      <c r="G9" s="30"/>
      <c r="H9" s="30"/>
      <c r="I9" s="30"/>
      <c r="J9" s="30"/>
      <c r="K9" s="30"/>
      <c r="L9" s="30"/>
      <c r="M9" s="30"/>
      <c r="N9" s="30"/>
      <c r="O9" s="30"/>
      <c r="P9" s="30"/>
      <c r="Q9" s="30"/>
    </row>
    <row r="10" spans="1:19" s="28" customFormat="1" ht="13.5" customHeight="1">
      <c r="A10" s="4" t="s">
        <v>87</v>
      </c>
      <c r="B10" s="49">
        <v>45580</v>
      </c>
      <c r="C10" s="30"/>
      <c r="D10" s="30"/>
      <c r="E10" s="30"/>
      <c r="F10" s="30"/>
      <c r="G10" s="30"/>
      <c r="H10" s="30"/>
      <c r="I10" s="30"/>
      <c r="J10" s="30"/>
      <c r="K10" s="30"/>
      <c r="L10" s="30"/>
      <c r="M10" s="30"/>
      <c r="N10" s="30"/>
      <c r="O10" s="30"/>
      <c r="P10" s="30"/>
      <c r="Q10" s="30"/>
      <c r="R10" s="30"/>
      <c r="S10" s="30"/>
    </row>
    <row r="11" spans="1:19" s="28" customFormat="1" ht="13.5" customHeight="1">
      <c r="A11" s="4" t="s">
        <v>88</v>
      </c>
      <c r="B11" s="30" t="s">
        <v>205</v>
      </c>
      <c r="C11" s="30"/>
      <c r="D11" s="30"/>
      <c r="E11" s="30"/>
      <c r="F11" s="30"/>
      <c r="G11" s="30"/>
      <c r="H11" s="30"/>
      <c r="I11" s="30"/>
      <c r="J11" s="30"/>
      <c r="K11" s="30"/>
      <c r="L11" s="30"/>
      <c r="M11" s="30"/>
      <c r="N11" s="30"/>
      <c r="O11" s="30"/>
      <c r="P11" s="30"/>
      <c r="Q11" s="30"/>
      <c r="R11" s="30"/>
      <c r="S11" s="30"/>
    </row>
    <row r="12" spans="1:19" s="28" customFormat="1">
      <c r="A12" s="3"/>
    </row>
    <row r="13" spans="1:19" s="141" customFormat="1" ht="15">
      <c r="A13" s="138" t="s">
        <v>122</v>
      </c>
    </row>
    <row r="15" spans="1:19">
      <c r="B15" s="41" t="s">
        <v>150</v>
      </c>
      <c r="C15" s="41" t="s">
        <v>206</v>
      </c>
      <c r="D15" s="41" t="s">
        <v>207</v>
      </c>
      <c r="E15" s="41" t="s">
        <v>208</v>
      </c>
      <c r="F15" s="41" t="s">
        <v>209</v>
      </c>
      <c r="G15" s="41" t="s">
        <v>210</v>
      </c>
      <c r="H15" s="41" t="s">
        <v>211</v>
      </c>
      <c r="I15" s="41" t="s">
        <v>165</v>
      </c>
    </row>
    <row r="16" spans="1:19">
      <c r="B16" s="32">
        <v>2023</v>
      </c>
      <c r="C16" s="32">
        <v>15.4</v>
      </c>
      <c r="D16" s="32">
        <v>56.9</v>
      </c>
      <c r="E16" s="32">
        <v>6.9</v>
      </c>
      <c r="F16" s="32">
        <v>2.7</v>
      </c>
      <c r="G16" s="32">
        <v>6.6</v>
      </c>
      <c r="H16" s="32">
        <v>11.1</v>
      </c>
      <c r="I16" s="32">
        <v>0.4</v>
      </c>
    </row>
    <row r="17" spans="2:9">
      <c r="B17" s="32">
        <v>2030</v>
      </c>
      <c r="C17" s="32">
        <v>9.3000000000000007</v>
      </c>
      <c r="D17" s="32">
        <v>43.8</v>
      </c>
      <c r="E17" s="32">
        <v>6.4</v>
      </c>
      <c r="F17" s="32">
        <v>2</v>
      </c>
      <c r="G17" s="32">
        <v>23.8</v>
      </c>
      <c r="H17" s="32">
        <v>14.4</v>
      </c>
      <c r="I17" s="32">
        <v>0.3</v>
      </c>
    </row>
    <row r="18" spans="2:9">
      <c r="B18" s="32">
        <v>2045</v>
      </c>
      <c r="C18" s="32">
        <v>0.1</v>
      </c>
      <c r="D18" s="32">
        <v>3</v>
      </c>
      <c r="E18" s="32">
        <v>3.6</v>
      </c>
      <c r="F18" s="32">
        <v>1</v>
      </c>
      <c r="G18" s="32">
        <v>64.7</v>
      </c>
      <c r="H18" s="32">
        <v>27.7</v>
      </c>
      <c r="I18" s="32">
        <v>0</v>
      </c>
    </row>
  </sheetData>
  <mergeCells count="1">
    <mergeCell ref="A13:XFD13"/>
  </mergeCells>
  <hyperlinks>
    <hyperlink ref="A1" location="Übersicht!A1" display="← Return" xr:uid="{2C95090A-5B3D-4564-AABD-BC9E75B77AB2}"/>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86B297-694E-490D-A28D-301596CC8C89}">
  <dimension ref="A1:S18"/>
  <sheetViews>
    <sheetView showGridLines="0" workbookViewId="0">
      <selection activeCell="J23" sqref="J23"/>
    </sheetView>
  </sheetViews>
  <sheetFormatPr defaultColWidth="9.125" defaultRowHeight="13.5"/>
  <cols>
    <col min="1" max="1" width="13.375" style="27" bestFit="1" customWidth="1"/>
    <col min="2" max="16384" width="9.125" style="27"/>
  </cols>
  <sheetData>
    <row r="1" spans="1:19" s="29" customFormat="1" ht="30" customHeight="1">
      <c r="A1" s="7" t="s">
        <v>79</v>
      </c>
    </row>
    <row r="2" spans="1:19" s="29" customFormat="1" ht="60" customHeight="1"/>
    <row r="3" spans="1:19" s="28" customFormat="1" ht="13.5" customHeight="1"/>
    <row r="4" spans="1:19" s="28" customFormat="1" ht="13.5" customHeight="1"/>
    <row r="5" spans="1:19" s="28" customFormat="1" ht="13.5" customHeight="1">
      <c r="A5" s="4" t="s">
        <v>80</v>
      </c>
      <c r="B5" s="5" t="s">
        <v>41</v>
      </c>
      <c r="C5" s="4"/>
      <c r="D5" s="4"/>
      <c r="E5" s="4"/>
      <c r="F5" s="4"/>
      <c r="G5" s="4"/>
      <c r="H5" s="4"/>
      <c r="I5" s="4"/>
      <c r="J5" s="4"/>
      <c r="K5" s="4"/>
      <c r="L5" s="4"/>
      <c r="M5" s="4"/>
      <c r="N5" s="4"/>
      <c r="O5" s="4"/>
      <c r="P5" s="4"/>
      <c r="Q5" s="4"/>
      <c r="R5" s="4"/>
      <c r="S5" s="4"/>
    </row>
    <row r="6" spans="1:19" s="28" customFormat="1" ht="13.5" customHeight="1">
      <c r="A6" s="3"/>
      <c r="G6" s="28" t="s">
        <v>212</v>
      </c>
    </row>
    <row r="7" spans="1:19" s="28" customFormat="1" ht="13.5" customHeight="1">
      <c r="A7" s="4" t="s">
        <v>81</v>
      </c>
      <c r="B7" s="30" t="s">
        <v>119</v>
      </c>
      <c r="C7" s="30"/>
      <c r="D7" s="30"/>
      <c r="E7" s="30"/>
      <c r="F7" s="30"/>
      <c r="G7" s="30"/>
      <c r="H7" s="30"/>
      <c r="I7" s="30"/>
      <c r="J7" s="30"/>
      <c r="K7" s="30"/>
      <c r="L7" s="30"/>
      <c r="M7" s="30"/>
      <c r="N7" s="30"/>
      <c r="O7" s="30"/>
      <c r="P7" s="30"/>
      <c r="Q7" s="30"/>
    </row>
    <row r="8" spans="1:19" s="28" customFormat="1" ht="13.5" customHeight="1">
      <c r="A8" s="4" t="s">
        <v>83</v>
      </c>
      <c r="B8" s="30" t="s">
        <v>213</v>
      </c>
      <c r="C8" s="30"/>
      <c r="D8" s="30"/>
      <c r="E8" s="30"/>
      <c r="F8" s="30"/>
      <c r="G8" s="30"/>
      <c r="H8" s="30"/>
      <c r="I8" s="30"/>
      <c r="J8" s="30"/>
      <c r="K8" s="30"/>
      <c r="L8" s="30"/>
      <c r="M8" s="30"/>
      <c r="N8" s="30"/>
      <c r="O8" s="30"/>
      <c r="P8" s="30"/>
      <c r="Q8" s="30"/>
    </row>
    <row r="9" spans="1:19" s="28" customFormat="1" ht="13.5" customHeight="1">
      <c r="A9" s="4" t="s">
        <v>85</v>
      </c>
      <c r="B9" s="30" t="s">
        <v>86</v>
      </c>
      <c r="C9" s="30"/>
      <c r="D9" s="30"/>
      <c r="E9" s="30"/>
      <c r="F9" s="30"/>
      <c r="G9" s="30"/>
      <c r="H9" s="30"/>
      <c r="I9" s="30"/>
      <c r="J9" s="30"/>
      <c r="K9" s="30"/>
      <c r="L9" s="30"/>
      <c r="M9" s="30"/>
      <c r="N9" s="30"/>
      <c r="O9" s="30"/>
      <c r="P9" s="30"/>
      <c r="Q9" s="30"/>
    </row>
    <row r="10" spans="1:19" s="28" customFormat="1" ht="13.5" customHeight="1">
      <c r="A10" s="4" t="s">
        <v>87</v>
      </c>
      <c r="B10" s="49">
        <v>45580</v>
      </c>
      <c r="C10" s="30"/>
      <c r="D10" s="30"/>
      <c r="E10" s="30"/>
      <c r="F10" s="30"/>
      <c r="G10" s="30"/>
      <c r="H10" s="30"/>
      <c r="I10" s="30"/>
      <c r="J10" s="30"/>
      <c r="K10" s="30"/>
      <c r="L10" s="30"/>
      <c r="M10" s="30"/>
      <c r="N10" s="30"/>
      <c r="O10" s="30"/>
      <c r="P10" s="30"/>
      <c r="Q10" s="30"/>
      <c r="R10" s="30"/>
      <c r="S10" s="30"/>
    </row>
    <row r="11" spans="1:19" s="28" customFormat="1" ht="13.5" customHeight="1">
      <c r="A11" s="4" t="s">
        <v>88</v>
      </c>
      <c r="B11" s="30"/>
      <c r="C11" s="30"/>
      <c r="D11" s="30"/>
      <c r="E11" s="30"/>
      <c r="F11" s="30"/>
      <c r="G11" s="30"/>
      <c r="H11" s="30"/>
      <c r="I11" s="30"/>
      <c r="J11" s="30"/>
      <c r="K11" s="30"/>
      <c r="L11" s="30"/>
      <c r="M11" s="30"/>
      <c r="N11" s="30"/>
      <c r="O11" s="30"/>
      <c r="P11" s="30"/>
      <c r="Q11" s="30"/>
      <c r="R11" s="30"/>
      <c r="S11" s="30"/>
    </row>
    <row r="12" spans="1:19" s="28" customFormat="1">
      <c r="A12" s="3"/>
    </row>
    <row r="13" spans="1:19" s="141" customFormat="1" ht="15">
      <c r="A13" s="138" t="s">
        <v>122</v>
      </c>
    </row>
    <row r="15" spans="1:19">
      <c r="B15" s="43" t="s">
        <v>150</v>
      </c>
      <c r="C15" s="43" t="s">
        <v>214</v>
      </c>
      <c r="D15" s="43" t="s">
        <v>215</v>
      </c>
    </row>
    <row r="16" spans="1:19">
      <c r="B16" s="32">
        <v>2025</v>
      </c>
      <c r="C16" s="32">
        <v>102</v>
      </c>
      <c r="D16" s="32">
        <v>18</v>
      </c>
    </row>
    <row r="17" spans="2:4">
      <c r="B17" s="32">
        <v>2030</v>
      </c>
      <c r="C17" s="32">
        <v>88</v>
      </c>
      <c r="D17" s="32">
        <v>15</v>
      </c>
    </row>
    <row r="18" spans="2:4">
      <c r="B18" s="32">
        <v>2045</v>
      </c>
      <c r="C18" s="32">
        <v>67</v>
      </c>
      <c r="D18" s="32">
        <v>12</v>
      </c>
    </row>
  </sheetData>
  <mergeCells count="1">
    <mergeCell ref="A13:XFD13"/>
  </mergeCells>
  <hyperlinks>
    <hyperlink ref="A1" location="Übersicht!A1" display="← Return" xr:uid="{47BD2C6E-584D-4A96-806E-F5A7F4885D2A}"/>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4C5C43-4FCA-489A-A8F2-2039F50412B5}">
  <dimension ref="A1:S22"/>
  <sheetViews>
    <sheetView showGridLines="0" topLeftCell="A3" workbookViewId="0">
      <selection activeCell="A13" sqref="A13"/>
    </sheetView>
  </sheetViews>
  <sheetFormatPr defaultColWidth="9.125" defaultRowHeight="13.5"/>
  <cols>
    <col min="1" max="1" width="13.375" style="27" bestFit="1" customWidth="1"/>
    <col min="2" max="2" width="9.125" style="27"/>
    <col min="3" max="3" width="19.625" style="27" customWidth="1"/>
    <col min="4" max="9" width="9.125" style="27"/>
    <col min="10" max="10" width="10.75" style="27" customWidth="1"/>
    <col min="11" max="16384" width="9.125" style="27"/>
  </cols>
  <sheetData>
    <row r="1" spans="1:19" s="29" customFormat="1" ht="30" customHeight="1">
      <c r="A1" s="7" t="s">
        <v>79</v>
      </c>
    </row>
    <row r="2" spans="1:19" s="29" customFormat="1" ht="60" customHeight="1"/>
    <row r="3" spans="1:19" s="28" customFormat="1" ht="13.5" customHeight="1"/>
    <row r="4" spans="1:19" s="28" customFormat="1" ht="13.5" customHeight="1"/>
    <row r="5" spans="1:19" s="28" customFormat="1" ht="13.5" customHeight="1">
      <c r="A5" s="4" t="s">
        <v>80</v>
      </c>
      <c r="B5" s="5" t="s">
        <v>42</v>
      </c>
      <c r="C5" s="4"/>
      <c r="D5" s="4"/>
      <c r="E5" s="4"/>
      <c r="F5" s="4"/>
      <c r="G5" s="4"/>
      <c r="H5" s="4"/>
      <c r="I5" s="4"/>
      <c r="J5" s="4"/>
      <c r="K5" s="4"/>
      <c r="L5" s="4"/>
      <c r="M5" s="4"/>
      <c r="N5" s="4"/>
      <c r="O5" s="4"/>
      <c r="P5" s="4"/>
      <c r="Q5" s="4"/>
      <c r="R5" s="4"/>
      <c r="S5" s="4"/>
    </row>
    <row r="6" spans="1:19" s="28" customFormat="1" ht="13.5" customHeight="1">
      <c r="A6" s="3"/>
    </row>
    <row r="7" spans="1:19" s="28" customFormat="1" ht="13.5" customHeight="1">
      <c r="A7" s="4" t="s">
        <v>81</v>
      </c>
      <c r="B7" s="30" t="s">
        <v>216</v>
      </c>
      <c r="C7" s="30"/>
      <c r="D7" s="30"/>
      <c r="E7" s="30"/>
      <c r="F7" s="30"/>
      <c r="G7" s="30"/>
      <c r="H7" s="30"/>
      <c r="I7" s="30"/>
      <c r="J7" s="30"/>
      <c r="K7" s="30"/>
      <c r="L7" s="30"/>
      <c r="M7" s="30"/>
      <c r="N7" s="30"/>
      <c r="O7" s="30"/>
      <c r="P7" s="30"/>
      <c r="Q7" s="30"/>
    </row>
    <row r="8" spans="1:19" s="28" customFormat="1" ht="13.5" customHeight="1">
      <c r="A8" s="4" t="s">
        <v>83</v>
      </c>
      <c r="B8" s="30" t="s">
        <v>129</v>
      </c>
      <c r="C8" s="30"/>
      <c r="D8" s="30"/>
      <c r="E8" s="30"/>
      <c r="F8" s="30"/>
      <c r="G8" s="30"/>
      <c r="H8" s="30"/>
      <c r="I8" s="30"/>
      <c r="J8" s="30"/>
      <c r="K8" s="30"/>
      <c r="L8" s="30"/>
      <c r="M8" s="30"/>
      <c r="N8" s="30"/>
      <c r="O8" s="30"/>
      <c r="P8" s="30"/>
      <c r="Q8" s="30"/>
    </row>
    <row r="9" spans="1:19" s="28" customFormat="1" ht="13.5" customHeight="1">
      <c r="A9" s="4" t="s">
        <v>85</v>
      </c>
      <c r="B9" s="30" t="s">
        <v>86</v>
      </c>
      <c r="C9" s="30"/>
      <c r="D9" s="30"/>
      <c r="E9" s="30"/>
      <c r="F9" s="30"/>
      <c r="G9" s="30"/>
      <c r="H9" s="30"/>
      <c r="I9" s="30"/>
      <c r="J9" s="30"/>
      <c r="K9" s="30"/>
      <c r="L9" s="30"/>
      <c r="M9" s="30"/>
      <c r="N9" s="30"/>
      <c r="O9" s="30"/>
      <c r="P9" s="30"/>
      <c r="Q9" s="30"/>
    </row>
    <row r="10" spans="1:19" s="28" customFormat="1" ht="13.5" customHeight="1">
      <c r="A10" s="4" t="s">
        <v>87</v>
      </c>
      <c r="B10" s="49">
        <v>45580</v>
      </c>
      <c r="C10" s="30"/>
      <c r="D10" s="30"/>
      <c r="E10" s="30"/>
      <c r="F10" s="30"/>
      <c r="G10" s="30"/>
      <c r="H10" s="30"/>
      <c r="I10" s="30"/>
      <c r="J10" s="30"/>
      <c r="K10" s="30"/>
      <c r="L10" s="30"/>
      <c r="M10" s="30"/>
      <c r="N10" s="30"/>
      <c r="O10" s="30"/>
      <c r="P10" s="30"/>
      <c r="Q10" s="30"/>
      <c r="R10" s="30"/>
      <c r="S10" s="30"/>
    </row>
    <row r="11" spans="1:19" s="28" customFormat="1" ht="13.5" customHeight="1">
      <c r="A11" s="4" t="s">
        <v>88</v>
      </c>
      <c r="B11" s="30"/>
      <c r="C11" s="30"/>
      <c r="D11" s="30"/>
      <c r="E11" s="30"/>
      <c r="F11" s="30"/>
      <c r="G11" s="30"/>
      <c r="H11" s="30"/>
      <c r="I11" s="30"/>
      <c r="J11" s="30"/>
      <c r="K11" s="30"/>
      <c r="L11" s="30"/>
      <c r="M11" s="30"/>
      <c r="N11" s="30"/>
      <c r="O11" s="30"/>
      <c r="P11" s="30"/>
      <c r="Q11" s="30"/>
      <c r="R11" s="30"/>
      <c r="S11" s="30"/>
    </row>
    <row r="12" spans="1:19" s="28" customFormat="1">
      <c r="A12" s="3"/>
    </row>
    <row r="13" spans="1:19" s="141" customFormat="1" ht="15">
      <c r="A13" s="138" t="s">
        <v>122</v>
      </c>
    </row>
    <row r="15" spans="1:19">
      <c r="B15" s="41" t="s">
        <v>217</v>
      </c>
      <c r="C15" s="41" t="s">
        <v>218</v>
      </c>
      <c r="D15" s="41" t="s">
        <v>219</v>
      </c>
      <c r="E15" s="41" t="s">
        <v>220</v>
      </c>
      <c r="F15" s="41" t="s">
        <v>136</v>
      </c>
      <c r="G15" s="41" t="s">
        <v>153</v>
      </c>
      <c r="H15" s="41" t="s">
        <v>221</v>
      </c>
      <c r="I15" s="41" t="s">
        <v>222</v>
      </c>
      <c r="J15" s="41" t="s">
        <v>223</v>
      </c>
      <c r="K15" s="41" t="s">
        <v>56</v>
      </c>
      <c r="L15" s="41" t="s">
        <v>224</v>
      </c>
    </row>
    <row r="16" spans="1:19">
      <c r="B16" s="32">
        <v>2015</v>
      </c>
      <c r="C16" s="42">
        <v>9.0136111111111106</v>
      </c>
      <c r="D16" s="42">
        <v>195.80833333333328</v>
      </c>
      <c r="E16" s="42">
        <v>353.05666666666662</v>
      </c>
      <c r="F16" s="42">
        <v>270.63583333333338</v>
      </c>
      <c r="G16" s="42">
        <v>63.640833333333333</v>
      </c>
      <c r="H16" s="42">
        <v>0</v>
      </c>
      <c r="I16" s="42">
        <v>7.641111111111111</v>
      </c>
      <c r="J16" s="42">
        <v>10.734999999999998</v>
      </c>
      <c r="K16" s="42">
        <v>95.112222222222215</v>
      </c>
      <c r="L16" s="42">
        <v>1005.6436111111111</v>
      </c>
    </row>
    <row r="17" spans="2:12">
      <c r="B17" s="32">
        <v>2022</v>
      </c>
      <c r="C17" s="42">
        <v>3.2938888888888886</v>
      </c>
      <c r="D17" s="42">
        <v>148.46527777777777</v>
      </c>
      <c r="E17" s="42">
        <v>346.91305555555556</v>
      </c>
      <c r="F17" s="42">
        <v>259.15027777777772</v>
      </c>
      <c r="G17" s="42">
        <v>59.880833333333328</v>
      </c>
      <c r="H17" s="42">
        <v>0</v>
      </c>
      <c r="I17" s="42">
        <v>9.0027777777777764</v>
      </c>
      <c r="J17" s="42">
        <v>22.326111111111114</v>
      </c>
      <c r="K17" s="42">
        <v>108.66194444444443</v>
      </c>
      <c r="L17" s="42">
        <v>957.69416666666655</v>
      </c>
    </row>
    <row r="18" spans="2:12">
      <c r="B18" s="32">
        <v>2025</v>
      </c>
      <c r="C18" s="42">
        <v>2.8563888888888886</v>
      </c>
      <c r="D18" s="42">
        <v>118.98333333333332</v>
      </c>
      <c r="E18" s="42">
        <v>337.9041666666667</v>
      </c>
      <c r="F18" s="42">
        <v>256.4108333333333</v>
      </c>
      <c r="G18" s="42">
        <v>69.860000000000014</v>
      </c>
      <c r="H18" s="42">
        <v>0</v>
      </c>
      <c r="I18" s="42">
        <v>10.720833333333335</v>
      </c>
      <c r="J18" s="42">
        <v>46.407777777777781</v>
      </c>
      <c r="K18" s="42">
        <v>101.95388888888893</v>
      </c>
      <c r="L18" s="42">
        <v>945.09722222222229</v>
      </c>
    </row>
    <row r="19" spans="2:12">
      <c r="B19" s="32">
        <v>2030</v>
      </c>
      <c r="C19" s="42">
        <v>1.9713888888888886</v>
      </c>
      <c r="D19" s="42">
        <v>72.031388888888884</v>
      </c>
      <c r="E19" s="42">
        <v>251.72555555555562</v>
      </c>
      <c r="F19" s="42">
        <v>263.19000000000005</v>
      </c>
      <c r="G19" s="42">
        <v>78.594722222222217</v>
      </c>
      <c r="H19" s="42">
        <v>8.4444444444444461E-2</v>
      </c>
      <c r="I19" s="42">
        <v>11.176111111111112</v>
      </c>
      <c r="J19" s="42">
        <v>96.25500000000001</v>
      </c>
      <c r="K19" s="42">
        <v>88.325277777777771</v>
      </c>
      <c r="L19" s="42">
        <v>863.35388888888906</v>
      </c>
    </row>
    <row r="20" spans="2:12">
      <c r="B20" s="32">
        <v>2035</v>
      </c>
      <c r="C20" s="42">
        <v>1.4263888888888892</v>
      </c>
      <c r="D20" s="42">
        <v>44.163055555555552</v>
      </c>
      <c r="E20" s="42">
        <v>172.26722222222222</v>
      </c>
      <c r="F20" s="42">
        <v>267.42583333333329</v>
      </c>
      <c r="G20" s="42">
        <v>92.966666666666654</v>
      </c>
      <c r="H20" s="42">
        <v>0.91749999999999998</v>
      </c>
      <c r="I20" s="42">
        <v>12.059444444444443</v>
      </c>
      <c r="J20" s="42">
        <v>136.23722222222224</v>
      </c>
      <c r="K20" s="42">
        <v>78.941388888888866</v>
      </c>
      <c r="L20" s="42">
        <v>806.40472222222229</v>
      </c>
    </row>
    <row r="21" spans="2:12">
      <c r="B21" s="32">
        <v>2040</v>
      </c>
      <c r="C21" s="42">
        <v>0.50638888888888889</v>
      </c>
      <c r="D21" s="42">
        <v>16.303055555555556</v>
      </c>
      <c r="E21" s="42">
        <v>75.032777777777781</v>
      </c>
      <c r="F21" s="42">
        <v>275.84583333333336</v>
      </c>
      <c r="G21" s="42">
        <v>110.31694444444443</v>
      </c>
      <c r="H21" s="42">
        <v>6.6205555555555566</v>
      </c>
      <c r="I21" s="42">
        <v>12.158333333333331</v>
      </c>
      <c r="J21" s="42">
        <v>185.4569444444445</v>
      </c>
      <c r="K21" s="42">
        <v>68.781111111111073</v>
      </c>
      <c r="L21" s="42">
        <v>751.02194444444444</v>
      </c>
    </row>
    <row r="22" spans="2:12">
      <c r="B22" s="32">
        <v>2045</v>
      </c>
      <c r="C22" s="42">
        <v>2.7777777777777778E-4</v>
      </c>
      <c r="D22" s="42">
        <v>5.8333333333333345E-3</v>
      </c>
      <c r="E22" s="42">
        <v>0.61694444444444441</v>
      </c>
      <c r="F22" s="42">
        <v>282.52333333333337</v>
      </c>
      <c r="G22" s="42">
        <v>123.32250000000001</v>
      </c>
      <c r="H22" s="42">
        <v>4.296388888888889</v>
      </c>
      <c r="I22" s="42">
        <v>11.880555555555555</v>
      </c>
      <c r="J22" s="42">
        <v>225.77000000000004</v>
      </c>
      <c r="K22" s="42">
        <v>51.908611111111071</v>
      </c>
      <c r="L22" s="42">
        <v>700.32444444444434</v>
      </c>
    </row>
  </sheetData>
  <mergeCells count="1">
    <mergeCell ref="A13:XFD13"/>
  </mergeCells>
  <hyperlinks>
    <hyperlink ref="A1" location="Übersicht!A1" display="← Return" xr:uid="{0E55AD5B-E3F4-40A2-942F-751C5477BBFB}"/>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29727-AB7F-476E-A589-EBA416AE53D0}">
  <dimension ref="A1:S19"/>
  <sheetViews>
    <sheetView showGridLines="0" topLeftCell="A2" workbookViewId="0">
      <selection activeCell="C19" sqref="C19"/>
    </sheetView>
  </sheetViews>
  <sheetFormatPr defaultColWidth="9.125" defaultRowHeight="13.5"/>
  <cols>
    <col min="1" max="1" width="13.375" style="27" bestFit="1" customWidth="1"/>
    <col min="2" max="2" width="9.125" style="27"/>
    <col min="3" max="3" width="14.375" style="27" customWidth="1"/>
    <col min="4" max="4" width="23.875" style="27" customWidth="1"/>
    <col min="5" max="5" width="19.625" style="27" customWidth="1"/>
    <col min="6" max="6" width="23.625" style="27" customWidth="1"/>
    <col min="7" max="7" width="22.875" style="27" customWidth="1"/>
    <col min="8" max="16384" width="9.125" style="27"/>
  </cols>
  <sheetData>
    <row r="1" spans="1:19" s="29" customFormat="1" ht="30" customHeight="1">
      <c r="A1" s="7" t="s">
        <v>79</v>
      </c>
    </row>
    <row r="2" spans="1:19" s="29" customFormat="1" ht="60" customHeight="1"/>
    <row r="3" spans="1:19" s="28" customFormat="1" ht="13.5" customHeight="1"/>
    <row r="4" spans="1:19" s="28" customFormat="1" ht="13.5" customHeight="1"/>
    <row r="5" spans="1:19" s="28" customFormat="1" ht="13.5" customHeight="1">
      <c r="A5" s="4" t="s">
        <v>80</v>
      </c>
      <c r="B5" s="4" t="s">
        <v>225</v>
      </c>
      <c r="C5" s="4"/>
      <c r="D5" s="4"/>
      <c r="E5" s="4"/>
      <c r="F5" s="4"/>
      <c r="G5" s="4"/>
      <c r="H5" s="4"/>
      <c r="I5" s="4"/>
      <c r="J5" s="4"/>
      <c r="K5" s="4"/>
      <c r="L5" s="4"/>
      <c r="M5" s="4"/>
      <c r="N5" s="4"/>
      <c r="O5" s="4"/>
      <c r="P5" s="4"/>
      <c r="Q5" s="4"/>
      <c r="R5" s="4"/>
      <c r="S5" s="4"/>
    </row>
    <row r="6" spans="1:19" s="28" customFormat="1" ht="13.5" customHeight="1">
      <c r="A6" s="3"/>
    </row>
    <row r="7" spans="1:19" s="28" customFormat="1" ht="13.5" customHeight="1">
      <c r="A7" s="4" t="s">
        <v>81</v>
      </c>
      <c r="B7" s="30" t="s">
        <v>226</v>
      </c>
      <c r="C7" s="30"/>
      <c r="D7" s="30"/>
      <c r="E7" s="30"/>
      <c r="F7" s="30"/>
      <c r="G7" s="30"/>
      <c r="H7" s="30"/>
      <c r="I7" s="30"/>
      <c r="J7" s="30"/>
      <c r="K7" s="30"/>
      <c r="L7" s="30"/>
      <c r="M7" s="30"/>
      <c r="N7" s="30"/>
      <c r="O7" s="30"/>
      <c r="P7" s="30"/>
      <c r="Q7" s="30"/>
    </row>
    <row r="8" spans="1:19" s="28" customFormat="1" ht="13.5" customHeight="1">
      <c r="A8" s="4" t="s">
        <v>83</v>
      </c>
      <c r="B8" s="30" t="s">
        <v>227</v>
      </c>
      <c r="C8" s="30"/>
      <c r="D8" s="30"/>
      <c r="E8" s="30"/>
      <c r="F8" s="30"/>
      <c r="G8" s="30"/>
      <c r="H8" s="30"/>
      <c r="I8" s="30"/>
      <c r="J8" s="30"/>
      <c r="K8" s="30"/>
      <c r="L8" s="30"/>
      <c r="M8" s="30"/>
      <c r="N8" s="30"/>
      <c r="O8" s="30"/>
      <c r="P8" s="30"/>
      <c r="Q8" s="30"/>
    </row>
    <row r="9" spans="1:19" s="28" customFormat="1" ht="13.5" customHeight="1">
      <c r="A9" s="4" t="s">
        <v>85</v>
      </c>
      <c r="B9" s="30" t="s">
        <v>86</v>
      </c>
      <c r="C9" s="30"/>
      <c r="D9" s="30"/>
      <c r="E9" s="30"/>
      <c r="F9" s="30"/>
      <c r="G9" s="30"/>
      <c r="H9" s="30"/>
      <c r="I9" s="30"/>
      <c r="J9" s="30"/>
      <c r="K9" s="30"/>
      <c r="L9" s="30"/>
      <c r="M9" s="30"/>
      <c r="N9" s="30"/>
      <c r="O9" s="30"/>
      <c r="P9" s="30"/>
      <c r="Q9" s="30"/>
    </row>
    <row r="10" spans="1:19" s="28" customFormat="1" ht="13.5" customHeight="1">
      <c r="A10" s="4" t="s">
        <v>87</v>
      </c>
      <c r="B10" s="49">
        <v>45580</v>
      </c>
      <c r="C10" s="30"/>
      <c r="D10" s="30"/>
      <c r="E10" s="30"/>
      <c r="F10" s="30"/>
      <c r="G10" s="30"/>
      <c r="H10" s="30"/>
      <c r="I10" s="30"/>
      <c r="J10" s="30"/>
      <c r="K10" s="30"/>
      <c r="L10" s="30"/>
      <c r="M10" s="30"/>
      <c r="N10" s="30"/>
      <c r="O10" s="30"/>
      <c r="P10" s="30"/>
      <c r="Q10" s="30"/>
      <c r="R10" s="30"/>
      <c r="S10" s="30"/>
    </row>
    <row r="11" spans="1:19" s="28" customFormat="1" ht="13.5" customHeight="1">
      <c r="A11" s="4" t="s">
        <v>88</v>
      </c>
      <c r="B11" s="30"/>
      <c r="C11" s="30"/>
      <c r="D11" s="30"/>
      <c r="E11" s="30"/>
      <c r="F11" s="30"/>
      <c r="G11" s="30"/>
      <c r="H11" s="30"/>
      <c r="I11" s="30"/>
      <c r="J11" s="30"/>
      <c r="K11" s="30"/>
      <c r="L11" s="30"/>
      <c r="M11" s="30"/>
      <c r="N11" s="30"/>
      <c r="O11" s="30"/>
      <c r="P11" s="30"/>
      <c r="Q11" s="30"/>
      <c r="R11" s="30"/>
      <c r="S11" s="30"/>
    </row>
    <row r="12" spans="1:19" s="28" customFormat="1">
      <c r="A12" s="3"/>
    </row>
    <row r="13" spans="1:19" s="141" customFormat="1" ht="15">
      <c r="A13" s="138" t="s">
        <v>122</v>
      </c>
    </row>
    <row r="16" spans="1:19">
      <c r="B16" s="17" t="s">
        <v>150</v>
      </c>
      <c r="C16" s="17" t="s">
        <v>228</v>
      </c>
      <c r="D16" s="26" t="s">
        <v>229</v>
      </c>
      <c r="E16" s="26" t="s">
        <v>230</v>
      </c>
      <c r="F16" s="26" t="s">
        <v>231</v>
      </c>
      <c r="G16" s="26" t="s">
        <v>232</v>
      </c>
    </row>
    <row r="17" spans="2:7">
      <c r="B17" s="32">
        <v>2022</v>
      </c>
      <c r="C17" s="32">
        <v>147</v>
      </c>
      <c r="D17" s="32">
        <v>-11</v>
      </c>
      <c r="E17" s="32">
        <v>-26</v>
      </c>
      <c r="F17" s="32">
        <v>-3</v>
      </c>
      <c r="G17" s="32">
        <v>-18</v>
      </c>
    </row>
    <row r="18" spans="2:7">
      <c r="B18" s="32">
        <v>2030</v>
      </c>
      <c r="C18" s="32">
        <v>89</v>
      </c>
      <c r="D18" s="32">
        <v>-12</v>
      </c>
      <c r="E18" s="32">
        <v>-42</v>
      </c>
      <c r="F18" s="32"/>
      <c r="G18" s="32">
        <v>-35</v>
      </c>
    </row>
    <row r="19" spans="2:7">
      <c r="B19" s="32">
        <v>2045</v>
      </c>
      <c r="C19" s="32">
        <v>0</v>
      </c>
      <c r="D19" s="32"/>
      <c r="E19" s="32"/>
      <c r="F19" s="32"/>
      <c r="G19" s="32"/>
    </row>
  </sheetData>
  <mergeCells count="1">
    <mergeCell ref="A13:XFD13"/>
  </mergeCells>
  <hyperlinks>
    <hyperlink ref="A1" location="Übersicht!A1" display="← Return" xr:uid="{4689BC64-43AD-456A-AC3D-9EB6CEEAED8F}"/>
  </hyperlink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B8F351-02B3-4E42-AC55-84B3CBF6226F}">
  <dimension ref="A1:S20"/>
  <sheetViews>
    <sheetView showGridLines="0" topLeftCell="A4" workbookViewId="0">
      <selection activeCell="C20" sqref="C20"/>
    </sheetView>
  </sheetViews>
  <sheetFormatPr defaultColWidth="9.125" defaultRowHeight="13.5"/>
  <cols>
    <col min="1" max="1" width="13.375" style="27" bestFit="1" customWidth="1"/>
    <col min="2" max="16384" width="9.125" style="27"/>
  </cols>
  <sheetData>
    <row r="1" spans="1:19" s="29" customFormat="1" ht="30" customHeight="1">
      <c r="A1" s="7" t="s">
        <v>79</v>
      </c>
    </row>
    <row r="2" spans="1:19" s="29" customFormat="1" ht="60" customHeight="1"/>
    <row r="3" spans="1:19" s="28" customFormat="1" ht="13.5" customHeight="1"/>
    <row r="4" spans="1:19" s="28" customFormat="1" ht="13.5" customHeight="1"/>
    <row r="5" spans="1:19" s="28" customFormat="1" ht="13.5" customHeight="1">
      <c r="A5" s="4" t="s">
        <v>80</v>
      </c>
      <c r="B5" s="4" t="s">
        <v>45</v>
      </c>
      <c r="C5" s="4"/>
      <c r="D5" s="4"/>
      <c r="E5" s="4"/>
      <c r="F5" s="4"/>
      <c r="G5" s="4"/>
      <c r="H5" s="4"/>
      <c r="I5" s="4"/>
      <c r="J5" s="4"/>
      <c r="K5" s="4"/>
      <c r="L5" s="4"/>
      <c r="M5" s="4"/>
      <c r="N5" s="4"/>
      <c r="O5" s="4"/>
      <c r="P5" s="4"/>
      <c r="Q5" s="4"/>
      <c r="R5" s="4"/>
      <c r="S5" s="4"/>
    </row>
    <row r="6" spans="1:19" s="28" customFormat="1" ht="13.5" customHeight="1">
      <c r="A6" s="3"/>
    </row>
    <row r="7" spans="1:19" s="28" customFormat="1" ht="13.5" customHeight="1">
      <c r="A7" s="4" t="s">
        <v>81</v>
      </c>
      <c r="B7" s="30" t="s">
        <v>233</v>
      </c>
      <c r="C7" s="30"/>
      <c r="D7" s="30"/>
      <c r="E7" s="30"/>
      <c r="F7" s="30"/>
      <c r="G7" s="30"/>
      <c r="H7" s="30"/>
      <c r="I7" s="30"/>
      <c r="J7" s="30"/>
      <c r="K7" s="30"/>
      <c r="L7" s="30"/>
      <c r="M7" s="30"/>
      <c r="N7" s="30"/>
      <c r="O7" s="30"/>
      <c r="P7" s="30"/>
      <c r="Q7" s="30"/>
    </row>
    <row r="8" spans="1:19" s="28" customFormat="1" ht="13.5" customHeight="1">
      <c r="A8" s="4" t="s">
        <v>83</v>
      </c>
      <c r="B8" s="30" t="s">
        <v>234</v>
      </c>
      <c r="C8" s="30"/>
      <c r="D8" s="30"/>
      <c r="E8" s="30"/>
      <c r="F8" s="30"/>
      <c r="G8" s="30"/>
      <c r="H8" s="30"/>
      <c r="I8" s="30"/>
      <c r="J8" s="30"/>
      <c r="K8" s="30"/>
      <c r="L8" s="30"/>
      <c r="M8" s="30"/>
      <c r="N8" s="30"/>
      <c r="O8" s="30"/>
      <c r="P8" s="30"/>
      <c r="Q8" s="30"/>
    </row>
    <row r="9" spans="1:19" s="28" customFormat="1" ht="13.5" customHeight="1">
      <c r="A9" s="4" t="s">
        <v>85</v>
      </c>
      <c r="B9" s="30" t="s">
        <v>86</v>
      </c>
      <c r="C9" s="30"/>
      <c r="D9" s="30"/>
      <c r="E9" s="30"/>
      <c r="F9" s="30"/>
      <c r="G9" s="30"/>
      <c r="H9" s="30"/>
      <c r="I9" s="30"/>
      <c r="J9" s="30"/>
      <c r="K9" s="30"/>
      <c r="L9" s="30"/>
      <c r="M9" s="30"/>
      <c r="N9" s="30"/>
      <c r="O9" s="30"/>
      <c r="P9" s="30"/>
      <c r="Q9" s="30"/>
    </row>
    <row r="10" spans="1:19" s="28" customFormat="1" ht="13.5" customHeight="1">
      <c r="A10" s="4" t="s">
        <v>87</v>
      </c>
      <c r="B10" s="49">
        <v>45580</v>
      </c>
      <c r="C10" s="30"/>
      <c r="D10" s="30"/>
      <c r="E10" s="30"/>
      <c r="F10" s="30"/>
      <c r="G10" s="30"/>
      <c r="H10" s="30"/>
      <c r="I10" s="30"/>
      <c r="J10" s="30"/>
      <c r="K10" s="30"/>
      <c r="L10" s="30"/>
      <c r="M10" s="30"/>
      <c r="N10" s="30"/>
      <c r="O10" s="30"/>
      <c r="P10" s="30"/>
      <c r="Q10" s="30"/>
      <c r="R10" s="30"/>
      <c r="S10" s="30"/>
    </row>
    <row r="11" spans="1:19" s="28" customFormat="1" ht="13.5" customHeight="1">
      <c r="A11" s="4" t="s">
        <v>88</v>
      </c>
      <c r="B11" s="30"/>
      <c r="C11" s="30"/>
      <c r="D11" s="30"/>
      <c r="E11" s="30"/>
      <c r="F11" s="30"/>
      <c r="G11" s="30"/>
      <c r="H11" s="30"/>
      <c r="I11" s="30"/>
      <c r="J11" s="30"/>
      <c r="K11" s="30"/>
      <c r="L11" s="30"/>
      <c r="M11" s="30"/>
      <c r="N11" s="30"/>
      <c r="O11" s="30"/>
      <c r="P11" s="30"/>
      <c r="Q11" s="30"/>
      <c r="R11" s="30"/>
      <c r="S11" s="30"/>
    </row>
    <row r="12" spans="1:19" s="28" customFormat="1">
      <c r="A12" s="3"/>
    </row>
    <row r="13" spans="1:19" s="141" customFormat="1" ht="15">
      <c r="A13" s="138" t="s">
        <v>122</v>
      </c>
    </row>
    <row r="17" spans="2:3">
      <c r="B17" s="41" t="s">
        <v>150</v>
      </c>
      <c r="C17" s="41" t="s">
        <v>235</v>
      </c>
    </row>
    <row r="18" spans="2:3">
      <c r="B18" s="32">
        <v>2022</v>
      </c>
      <c r="C18" s="32">
        <v>1.2</v>
      </c>
    </row>
    <row r="19" spans="2:3">
      <c r="B19" s="32">
        <v>2030</v>
      </c>
      <c r="C19" s="32">
        <v>12.6</v>
      </c>
    </row>
    <row r="20" spans="2:3">
      <c r="B20" s="32">
        <v>2045</v>
      </c>
      <c r="C20" s="32">
        <v>37.799999999999997</v>
      </c>
    </row>
  </sheetData>
  <mergeCells count="1">
    <mergeCell ref="A13:XFD13"/>
  </mergeCells>
  <hyperlinks>
    <hyperlink ref="A1" location="Übersicht!A1" display="← Return" xr:uid="{855B7269-A6E1-4720-A290-1B9D98DC6022}"/>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05A3D-6415-4166-A76B-9161ECB5189B}">
  <dimension ref="A1:R18"/>
  <sheetViews>
    <sheetView showGridLines="0" workbookViewId="0">
      <selection activeCell="B9" sqref="B9"/>
    </sheetView>
  </sheetViews>
  <sheetFormatPr defaultColWidth="9.125" defaultRowHeight="13.5"/>
  <cols>
    <col min="1" max="1" width="13.375" style="27" bestFit="1" customWidth="1"/>
    <col min="2" max="2" width="9.125" style="27"/>
    <col min="3" max="3" width="23.375" style="27" customWidth="1"/>
    <col min="4" max="4" width="22.875" style="27" customWidth="1"/>
    <col min="5" max="16384" width="9.125" style="27"/>
  </cols>
  <sheetData>
    <row r="1" spans="1:18" s="29" customFormat="1" ht="30" customHeight="1">
      <c r="A1" s="7" t="s">
        <v>79</v>
      </c>
    </row>
    <row r="2" spans="1:18" s="29" customFormat="1" ht="60" customHeight="1"/>
    <row r="3" spans="1:18" s="28" customFormat="1" ht="13.5" customHeight="1"/>
    <row r="4" spans="1:18" s="28" customFormat="1" ht="13.5" customHeight="1"/>
    <row r="5" spans="1:18" s="28" customFormat="1" ht="13.5" customHeight="1">
      <c r="A5" s="4" t="s">
        <v>80</v>
      </c>
      <c r="B5" s="4" t="s">
        <v>46</v>
      </c>
      <c r="C5" s="4"/>
      <c r="D5" s="4"/>
      <c r="E5" s="4"/>
      <c r="F5" s="4"/>
      <c r="G5" s="4"/>
      <c r="H5" s="4"/>
      <c r="I5" s="4"/>
      <c r="J5" s="4"/>
      <c r="K5" s="4"/>
      <c r="L5" s="4"/>
      <c r="M5" s="4"/>
      <c r="N5" s="4"/>
      <c r="O5" s="4"/>
      <c r="P5" s="4"/>
      <c r="Q5" s="4"/>
      <c r="R5" s="4"/>
    </row>
    <row r="6" spans="1:18" s="28" customFormat="1" ht="13.5" customHeight="1">
      <c r="A6" s="3"/>
    </row>
    <row r="7" spans="1:18" s="28" customFormat="1" ht="13.5" customHeight="1">
      <c r="A7" s="4" t="s">
        <v>81</v>
      </c>
      <c r="B7" s="30" t="s">
        <v>236</v>
      </c>
      <c r="C7" s="30"/>
      <c r="D7" s="30"/>
      <c r="E7" s="30"/>
      <c r="F7" s="30"/>
      <c r="G7" s="30"/>
      <c r="H7" s="30"/>
      <c r="I7" s="30"/>
      <c r="J7" s="30"/>
      <c r="K7" s="30"/>
      <c r="L7" s="30"/>
      <c r="M7" s="30"/>
      <c r="N7" s="30"/>
      <c r="O7" s="30"/>
      <c r="P7" s="30"/>
    </row>
    <row r="8" spans="1:18" s="28" customFormat="1" ht="13.5" customHeight="1">
      <c r="A8" s="4" t="s">
        <v>83</v>
      </c>
      <c r="B8" s="30" t="s">
        <v>204</v>
      </c>
      <c r="C8" s="30"/>
      <c r="D8" s="30"/>
      <c r="E8" s="30"/>
      <c r="F8" s="30"/>
      <c r="G8" s="30"/>
      <c r="H8" s="30"/>
      <c r="I8" s="30"/>
      <c r="J8" s="30"/>
      <c r="K8" s="30"/>
      <c r="L8" s="30"/>
      <c r="M8" s="30"/>
      <c r="N8" s="30"/>
      <c r="O8" s="30"/>
      <c r="P8" s="30"/>
    </row>
    <row r="9" spans="1:18" s="28" customFormat="1" ht="13.5" customHeight="1">
      <c r="A9" s="4" t="s">
        <v>85</v>
      </c>
      <c r="B9" s="30" t="s">
        <v>86</v>
      </c>
      <c r="C9" s="30"/>
      <c r="D9" s="30"/>
      <c r="E9" s="30"/>
      <c r="F9" s="30"/>
      <c r="G9" s="30"/>
      <c r="H9" s="30"/>
      <c r="I9" s="30"/>
      <c r="J9" s="30"/>
      <c r="K9" s="30"/>
      <c r="L9" s="30"/>
      <c r="M9" s="30"/>
      <c r="N9" s="30"/>
      <c r="O9" s="30"/>
      <c r="P9" s="30"/>
    </row>
    <row r="10" spans="1:18" s="28" customFormat="1" ht="13.5" customHeight="1">
      <c r="A10" s="4" t="s">
        <v>87</v>
      </c>
      <c r="B10" s="49">
        <v>45580</v>
      </c>
      <c r="C10" s="30"/>
      <c r="D10" s="30"/>
      <c r="E10" s="30"/>
      <c r="F10" s="30"/>
      <c r="G10" s="30"/>
      <c r="H10" s="30"/>
      <c r="I10" s="30"/>
      <c r="J10" s="30"/>
      <c r="K10" s="30"/>
      <c r="L10" s="30"/>
      <c r="M10" s="30"/>
      <c r="N10" s="30"/>
      <c r="O10" s="30"/>
      <c r="P10" s="30"/>
      <c r="Q10" s="30"/>
      <c r="R10" s="30"/>
    </row>
    <row r="11" spans="1:18" s="28" customFormat="1" ht="13.5" customHeight="1">
      <c r="A11" s="4" t="s">
        <v>88</v>
      </c>
      <c r="B11" s="30"/>
      <c r="C11" s="30"/>
      <c r="D11" s="30"/>
      <c r="E11" s="30"/>
      <c r="F11" s="30"/>
      <c r="G11" s="30"/>
      <c r="H11" s="30"/>
      <c r="I11" s="30"/>
      <c r="J11" s="30"/>
      <c r="K11" s="30"/>
      <c r="L11" s="30"/>
      <c r="M11" s="30"/>
      <c r="N11" s="30"/>
      <c r="O11" s="30"/>
      <c r="P11" s="30"/>
      <c r="Q11" s="30"/>
      <c r="R11" s="30"/>
    </row>
    <row r="12" spans="1:18" s="28" customFormat="1">
      <c r="A12" s="3"/>
    </row>
    <row r="13" spans="1:18" s="141" customFormat="1" ht="15">
      <c r="A13" s="138" t="s">
        <v>122</v>
      </c>
    </row>
    <row r="15" spans="1:18">
      <c r="B15" s="26" t="s">
        <v>150</v>
      </c>
      <c r="C15" s="26" t="s">
        <v>237</v>
      </c>
      <c r="D15" s="26" t="s">
        <v>238</v>
      </c>
    </row>
    <row r="16" spans="1:18">
      <c r="B16" s="32">
        <v>2022</v>
      </c>
      <c r="C16" s="32">
        <v>100</v>
      </c>
      <c r="D16" s="32">
        <v>0</v>
      </c>
    </row>
    <row r="17" spans="2:4">
      <c r="B17" s="32">
        <v>2030</v>
      </c>
      <c r="C17" s="32">
        <v>66.900000000000006</v>
      </c>
      <c r="D17" s="32">
        <v>33.1</v>
      </c>
    </row>
    <row r="18" spans="2:4">
      <c r="B18" s="32">
        <v>2045</v>
      </c>
      <c r="C18" s="32">
        <v>0.3</v>
      </c>
      <c r="D18" s="32">
        <v>99.7</v>
      </c>
    </row>
  </sheetData>
  <mergeCells count="1">
    <mergeCell ref="A13:XFD13"/>
  </mergeCells>
  <hyperlinks>
    <hyperlink ref="A1" location="Übersicht!A1" display="← Return" xr:uid="{FAF0AC36-CAEC-48B8-93FA-1C012CD6350E}"/>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364B42-03EB-4A6B-9A17-6C7D33DAC01E}">
  <dimension ref="A1:S21"/>
  <sheetViews>
    <sheetView showGridLines="0" workbookViewId="0">
      <selection activeCell="R10" sqref="R10"/>
    </sheetView>
  </sheetViews>
  <sheetFormatPr defaultColWidth="9.125" defaultRowHeight="13.5"/>
  <cols>
    <col min="1" max="1" width="13.375" style="27" bestFit="1" customWidth="1"/>
    <col min="2" max="2" width="9.125" style="27"/>
    <col min="3" max="3" width="8.875" style="27" bestFit="1" customWidth="1"/>
    <col min="4" max="4" width="8.75" style="27" bestFit="1" customWidth="1"/>
    <col min="5" max="5" width="19.625" style="27" bestFit="1" customWidth="1"/>
    <col min="6" max="6" width="12.125" style="27" bestFit="1" customWidth="1"/>
    <col min="7" max="7" width="21.625" style="27" bestFit="1" customWidth="1"/>
    <col min="8" max="16384" width="9.125" style="27"/>
  </cols>
  <sheetData>
    <row r="1" spans="1:19" s="29" customFormat="1" ht="30" customHeight="1">
      <c r="A1" s="7" t="s">
        <v>79</v>
      </c>
    </row>
    <row r="2" spans="1:19" s="29" customFormat="1" ht="60" customHeight="1"/>
    <row r="3" spans="1:19" s="28" customFormat="1" ht="13.5" customHeight="1"/>
    <row r="4" spans="1:19" s="28" customFormat="1" ht="13.5" customHeight="1"/>
    <row r="5" spans="1:19" s="28" customFormat="1" ht="13.5" customHeight="1">
      <c r="A5" s="4" t="s">
        <v>80</v>
      </c>
      <c r="B5" s="30" t="s">
        <v>47</v>
      </c>
      <c r="C5" s="4"/>
      <c r="D5" s="4"/>
      <c r="E5" s="4"/>
      <c r="F5" s="4"/>
      <c r="G5" s="4"/>
      <c r="H5" s="4"/>
      <c r="I5" s="4"/>
      <c r="J5" s="4"/>
      <c r="K5" s="4"/>
      <c r="L5" s="4"/>
      <c r="M5" s="4"/>
      <c r="N5" s="4"/>
      <c r="O5" s="4"/>
      <c r="P5" s="4"/>
      <c r="Q5" s="4"/>
      <c r="R5" s="4"/>
      <c r="S5" s="4"/>
    </row>
    <row r="6" spans="1:19" s="28" customFormat="1" ht="13.5" customHeight="1">
      <c r="A6" s="3"/>
    </row>
    <row r="7" spans="1:19" s="28" customFormat="1" ht="13.5" customHeight="1">
      <c r="A7" s="4" t="s">
        <v>81</v>
      </c>
      <c r="B7" s="30" t="s">
        <v>239</v>
      </c>
      <c r="C7" s="30"/>
      <c r="D7" s="30"/>
      <c r="E7" s="30"/>
      <c r="F7" s="30"/>
      <c r="G7" s="30"/>
      <c r="H7" s="30"/>
      <c r="I7" s="30"/>
      <c r="J7" s="30"/>
      <c r="K7" s="30"/>
      <c r="L7" s="30"/>
      <c r="M7" s="30"/>
      <c r="N7" s="30"/>
      <c r="O7" s="30"/>
      <c r="P7" s="30"/>
      <c r="Q7" s="30"/>
    </row>
    <row r="8" spans="1:19" s="28" customFormat="1" ht="13.5" customHeight="1">
      <c r="A8" s="4" t="s">
        <v>83</v>
      </c>
      <c r="B8" s="30" t="s">
        <v>240</v>
      </c>
      <c r="C8" s="30"/>
      <c r="D8" s="30"/>
      <c r="E8" s="30"/>
      <c r="F8" s="30"/>
      <c r="G8" s="30"/>
      <c r="H8" s="30"/>
      <c r="I8" s="30"/>
      <c r="J8" s="30"/>
      <c r="K8" s="30"/>
      <c r="L8" s="30"/>
      <c r="M8" s="30"/>
      <c r="N8" s="30"/>
      <c r="O8" s="30"/>
      <c r="P8" s="30"/>
      <c r="Q8" s="30"/>
    </row>
    <row r="9" spans="1:19" s="28" customFormat="1" ht="13.5" customHeight="1">
      <c r="A9" s="4" t="s">
        <v>85</v>
      </c>
      <c r="B9" s="30" t="s">
        <v>86</v>
      </c>
      <c r="C9" s="30"/>
      <c r="D9" s="30"/>
      <c r="E9" s="30"/>
      <c r="F9" s="30"/>
      <c r="G9" s="30"/>
      <c r="H9" s="30"/>
      <c r="I9" s="30"/>
      <c r="J9" s="30"/>
      <c r="K9" s="30"/>
      <c r="L9" s="30"/>
      <c r="M9" s="30"/>
      <c r="N9" s="30"/>
      <c r="O9" s="30"/>
      <c r="P9" s="30"/>
      <c r="Q9" s="30"/>
    </row>
    <row r="10" spans="1:19" s="28" customFormat="1" ht="13.5" customHeight="1">
      <c r="A10" s="4" t="s">
        <v>87</v>
      </c>
      <c r="B10" s="49">
        <v>45580</v>
      </c>
      <c r="C10" s="30"/>
      <c r="D10" s="30"/>
      <c r="E10" s="30"/>
      <c r="F10" s="30"/>
      <c r="G10" s="30"/>
      <c r="H10" s="30"/>
      <c r="I10" s="30"/>
      <c r="J10" s="30"/>
      <c r="K10" s="30"/>
      <c r="L10" s="30"/>
      <c r="M10" s="30"/>
      <c r="N10" s="30"/>
      <c r="O10" s="30"/>
      <c r="P10" s="30"/>
      <c r="Q10" s="30"/>
      <c r="R10" s="30"/>
      <c r="S10" s="30"/>
    </row>
    <row r="11" spans="1:19" s="28" customFormat="1" ht="13.5" customHeight="1">
      <c r="A11" s="4" t="s">
        <v>88</v>
      </c>
      <c r="B11" s="31"/>
      <c r="C11" s="30"/>
      <c r="D11" s="30"/>
      <c r="E11" s="30"/>
      <c r="F11" s="30"/>
      <c r="G11" s="30"/>
      <c r="H11" s="30"/>
      <c r="I11" s="30"/>
      <c r="J11" s="30"/>
      <c r="K11" s="30"/>
      <c r="L11" s="30"/>
      <c r="M11" s="30"/>
      <c r="N11" s="30"/>
      <c r="O11" s="30"/>
      <c r="P11" s="30"/>
      <c r="Q11" s="30"/>
      <c r="R11" s="30"/>
      <c r="S11" s="30"/>
    </row>
    <row r="12" spans="1:19" s="28" customFormat="1">
      <c r="A12" s="3"/>
    </row>
    <row r="13" spans="1:19" s="141" customFormat="1" ht="15">
      <c r="A13" s="138" t="s">
        <v>122</v>
      </c>
    </row>
    <row r="15" spans="1:19">
      <c r="B15" s="17" t="s">
        <v>150</v>
      </c>
      <c r="C15" s="17" t="s">
        <v>241</v>
      </c>
      <c r="D15" s="17" t="s">
        <v>242</v>
      </c>
      <c r="E15" s="17" t="s">
        <v>243</v>
      </c>
      <c r="F15" s="17" t="s">
        <v>244</v>
      </c>
      <c r="G15" s="17" t="s">
        <v>245</v>
      </c>
    </row>
    <row r="16" spans="1:19" ht="15">
      <c r="B16" s="32">
        <v>2019</v>
      </c>
      <c r="C16" s="47">
        <v>917.4000000000002</v>
      </c>
      <c r="D16" s="47">
        <v>102.02699509899999</v>
      </c>
      <c r="E16" s="47">
        <v>78.952225083000002</v>
      </c>
      <c r="F16" s="47">
        <v>10.138</v>
      </c>
      <c r="G16" s="47">
        <v>75.820000000000007</v>
      </c>
    </row>
    <row r="17" spans="2:7" ht="15">
      <c r="B17" s="32">
        <v>2025</v>
      </c>
      <c r="C17" s="47">
        <v>902.7850067517287</v>
      </c>
      <c r="D17" s="47">
        <v>122.41238669683563</v>
      </c>
      <c r="E17" s="47">
        <v>95.755747421906904</v>
      </c>
      <c r="F17" s="47">
        <v>4.8418962172176405</v>
      </c>
      <c r="G17" s="47">
        <v>90.106403575520659</v>
      </c>
    </row>
    <row r="18" spans="2:7" ht="15">
      <c r="B18" s="32">
        <v>2030</v>
      </c>
      <c r="C18" s="47">
        <v>845.07774802910899</v>
      </c>
      <c r="D18" s="47">
        <v>158</v>
      </c>
      <c r="E18" s="47">
        <v>122.43458976162658</v>
      </c>
      <c r="F18" s="47">
        <v>3.6046849218535777</v>
      </c>
      <c r="G18" s="47">
        <v>106.8728456381659</v>
      </c>
    </row>
    <row r="19" spans="2:7" ht="15">
      <c r="B19" s="32">
        <v>2035</v>
      </c>
      <c r="C19" s="47">
        <v>767.07743515518791</v>
      </c>
      <c r="D19" s="47">
        <v>179.99999999999994</v>
      </c>
      <c r="E19" s="47">
        <v>130.3736702325692</v>
      </c>
      <c r="F19" s="47">
        <v>3.1393135696093646</v>
      </c>
      <c r="G19" s="47">
        <v>131.17226149886892</v>
      </c>
    </row>
    <row r="20" spans="2:7" ht="15">
      <c r="B20" s="32">
        <v>2040</v>
      </c>
      <c r="C20" s="47">
        <v>765.05476319291199</v>
      </c>
      <c r="D20" s="47">
        <v>204</v>
      </c>
      <c r="E20" s="47">
        <v>139.99864554052891</v>
      </c>
      <c r="F20" s="47">
        <v>2.7332470215037881</v>
      </c>
      <c r="G20" s="47">
        <v>140.08905161922578</v>
      </c>
    </row>
    <row r="21" spans="2:7" ht="15">
      <c r="B21" s="32">
        <v>2045</v>
      </c>
      <c r="C21" s="47">
        <v>748.86339683189999</v>
      </c>
      <c r="D21" s="47">
        <v>234.99999999999997</v>
      </c>
      <c r="E21" s="47">
        <v>149.34550495534378</v>
      </c>
      <c r="F21" s="47">
        <v>2.257245714917707</v>
      </c>
      <c r="G21" s="47">
        <v>143.88389150856045</v>
      </c>
    </row>
  </sheetData>
  <mergeCells count="1">
    <mergeCell ref="A13:XFD13"/>
  </mergeCells>
  <hyperlinks>
    <hyperlink ref="A1" location="Übersicht!A1" display="← Return" xr:uid="{7A17A7F9-08FE-4E4F-8DAD-14FAE37104E5}"/>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A95294-A35B-43D1-9A49-D9271728D31A}">
  <dimension ref="A1:S18"/>
  <sheetViews>
    <sheetView showGridLines="0" topLeftCell="A4" workbookViewId="0">
      <selection activeCell="G17" sqref="G17"/>
    </sheetView>
  </sheetViews>
  <sheetFormatPr defaultColWidth="9.125" defaultRowHeight="13.5"/>
  <cols>
    <col min="1" max="1" width="13.375" style="27" bestFit="1" customWidth="1"/>
    <col min="2" max="2" width="11.375" style="27" customWidth="1"/>
    <col min="3" max="3" width="11.625" style="27" bestFit="1" customWidth="1"/>
    <col min="4" max="4" width="17.25" style="27" bestFit="1" customWidth="1"/>
    <col min="5" max="5" width="23.875" style="27" bestFit="1" customWidth="1"/>
    <col min="6" max="6" width="20" style="27" bestFit="1" customWidth="1"/>
    <col min="7" max="7" width="21.5" style="27" bestFit="1" customWidth="1"/>
    <col min="8" max="8" width="7.625" style="27" bestFit="1" customWidth="1"/>
    <col min="9" max="16384" width="9.125" style="27"/>
  </cols>
  <sheetData>
    <row r="1" spans="1:19" s="29" customFormat="1" ht="30" customHeight="1">
      <c r="A1" s="7" t="s">
        <v>79</v>
      </c>
    </row>
    <row r="2" spans="1:19" s="29" customFormat="1" ht="60" customHeight="1"/>
    <row r="3" spans="1:19" s="28" customFormat="1" ht="13.5" customHeight="1"/>
    <row r="4" spans="1:19" s="28" customFormat="1" ht="13.5" customHeight="1"/>
    <row r="5" spans="1:19" s="28" customFormat="1" ht="13.5" customHeight="1">
      <c r="A5" s="4" t="s">
        <v>80</v>
      </c>
      <c r="B5" s="4" t="s">
        <v>246</v>
      </c>
      <c r="C5" s="4"/>
      <c r="D5" s="4"/>
      <c r="E5" s="4"/>
      <c r="F5" s="4"/>
      <c r="G5" s="4"/>
      <c r="H5" s="4"/>
      <c r="I5" s="4"/>
      <c r="J5" s="4"/>
      <c r="K5" s="4"/>
      <c r="L5" s="4"/>
      <c r="M5" s="4"/>
      <c r="N5" s="4"/>
      <c r="O5" s="4"/>
      <c r="P5" s="4"/>
      <c r="Q5" s="4"/>
      <c r="R5" s="4"/>
      <c r="S5" s="4"/>
    </row>
    <row r="6" spans="1:19" s="28" customFormat="1" ht="13.5" customHeight="1">
      <c r="A6" s="3"/>
    </row>
    <row r="7" spans="1:19" s="28" customFormat="1" ht="13.5" customHeight="1">
      <c r="A7" s="4" t="s">
        <v>81</v>
      </c>
      <c r="B7" s="30" t="s">
        <v>247</v>
      </c>
      <c r="C7" s="30"/>
      <c r="D7" s="30"/>
      <c r="E7" s="30"/>
      <c r="F7" s="30"/>
      <c r="G7" s="30"/>
      <c r="H7" s="30"/>
      <c r="I7" s="30"/>
      <c r="J7" s="30"/>
      <c r="K7" s="30"/>
      <c r="L7" s="30"/>
      <c r="M7" s="30"/>
      <c r="N7" s="30"/>
      <c r="O7" s="30"/>
      <c r="P7" s="30"/>
      <c r="Q7" s="30"/>
    </row>
    <row r="8" spans="1:19" s="28" customFormat="1" ht="13.5" customHeight="1">
      <c r="A8" s="4" t="s">
        <v>83</v>
      </c>
      <c r="B8" s="30" t="s">
        <v>200</v>
      </c>
      <c r="C8" s="30"/>
      <c r="D8" s="30"/>
      <c r="E8" s="30"/>
      <c r="F8" s="30"/>
      <c r="G8" s="30"/>
      <c r="H8" s="30"/>
      <c r="I8" s="30"/>
      <c r="J8" s="30"/>
      <c r="K8" s="30"/>
      <c r="L8" s="30"/>
      <c r="M8" s="30"/>
      <c r="N8" s="30"/>
      <c r="O8" s="30"/>
      <c r="P8" s="30"/>
      <c r="Q8" s="30"/>
    </row>
    <row r="9" spans="1:19" s="28" customFormat="1" ht="13.5" customHeight="1">
      <c r="A9" s="4" t="s">
        <v>85</v>
      </c>
      <c r="B9" s="30" t="s">
        <v>86</v>
      </c>
      <c r="C9" s="30"/>
      <c r="D9" s="30"/>
      <c r="E9" s="30"/>
      <c r="F9" s="30"/>
      <c r="G9" s="30"/>
      <c r="H9" s="30"/>
      <c r="I9" s="30"/>
      <c r="J9" s="30"/>
      <c r="K9" s="30"/>
      <c r="L9" s="30"/>
      <c r="M9" s="30"/>
      <c r="N9" s="30"/>
      <c r="O9" s="30"/>
      <c r="P9" s="30"/>
      <c r="Q9" s="30"/>
    </row>
    <row r="10" spans="1:19" s="28" customFormat="1" ht="13.5" customHeight="1">
      <c r="A10" s="4" t="s">
        <v>87</v>
      </c>
      <c r="B10" s="49">
        <v>45580</v>
      </c>
      <c r="C10" s="30"/>
      <c r="D10" s="30"/>
      <c r="E10" s="30"/>
      <c r="F10" s="30"/>
      <c r="G10" s="30"/>
      <c r="H10" s="30"/>
      <c r="I10" s="30"/>
      <c r="J10" s="30"/>
      <c r="K10" s="30"/>
      <c r="L10" s="30"/>
      <c r="M10" s="30"/>
      <c r="N10" s="30"/>
      <c r="O10" s="30"/>
      <c r="P10" s="30"/>
      <c r="Q10" s="30"/>
      <c r="R10" s="30"/>
      <c r="S10" s="30"/>
    </row>
    <row r="11" spans="1:19" s="28" customFormat="1" ht="13.5" customHeight="1">
      <c r="A11" s="4" t="s">
        <v>88</v>
      </c>
      <c r="B11" s="30"/>
      <c r="C11" s="30"/>
      <c r="D11" s="30"/>
      <c r="E11" s="30"/>
      <c r="F11" s="30"/>
      <c r="G11" s="30"/>
      <c r="H11" s="30"/>
      <c r="I11" s="30"/>
      <c r="J11" s="30"/>
      <c r="K11" s="30"/>
      <c r="L11" s="30"/>
      <c r="M11" s="30"/>
      <c r="N11" s="30"/>
      <c r="O11" s="30"/>
      <c r="P11" s="30"/>
      <c r="Q11" s="30"/>
      <c r="R11" s="30"/>
      <c r="S11" s="30"/>
    </row>
    <row r="12" spans="1:19" s="28" customFormat="1">
      <c r="A12" s="3"/>
    </row>
    <row r="13" spans="1:19" s="141" customFormat="1" ht="15">
      <c r="A13" s="138" t="s">
        <v>122</v>
      </c>
    </row>
    <row r="15" spans="1:19" ht="15">
      <c r="B15" s="17" t="s">
        <v>150</v>
      </c>
      <c r="C15" s="17" t="s">
        <v>248</v>
      </c>
      <c r="D15" s="17" t="s">
        <v>249</v>
      </c>
      <c r="E15" s="48" t="s">
        <v>250</v>
      </c>
      <c r="F15" s="48" t="s">
        <v>251</v>
      </c>
      <c r="G15" s="48" t="s">
        <v>252</v>
      </c>
      <c r="H15" s="48" t="s">
        <v>253</v>
      </c>
    </row>
    <row r="16" spans="1:19">
      <c r="B16" s="25">
        <v>2021</v>
      </c>
      <c r="C16" s="25">
        <v>62.5</v>
      </c>
      <c r="D16" s="25">
        <v>-1.5</v>
      </c>
      <c r="E16" s="25">
        <v>-1.4</v>
      </c>
      <c r="F16" s="25">
        <v>-1.6</v>
      </c>
      <c r="G16" s="25">
        <v>-0.7</v>
      </c>
      <c r="H16" s="25">
        <v>-0.7</v>
      </c>
    </row>
    <row r="17" spans="2:8">
      <c r="B17" s="25">
        <v>2030</v>
      </c>
      <c r="C17" s="25">
        <v>56.7</v>
      </c>
      <c r="D17" s="25">
        <v>-14.7</v>
      </c>
      <c r="E17" s="25">
        <v>-5.6</v>
      </c>
      <c r="F17" s="25">
        <v>-6.5</v>
      </c>
      <c r="G17" s="25">
        <v>-5.3</v>
      </c>
      <c r="H17" s="25">
        <v>-1.3</v>
      </c>
    </row>
    <row r="18" spans="2:8">
      <c r="B18" s="32">
        <v>2045</v>
      </c>
      <c r="C18" s="32">
        <v>23.4</v>
      </c>
      <c r="D18" s="32"/>
      <c r="E18" s="32"/>
      <c r="F18" s="32"/>
      <c r="G18" s="32"/>
      <c r="H18" s="32"/>
    </row>
  </sheetData>
  <mergeCells count="1">
    <mergeCell ref="A13:XFD13"/>
  </mergeCells>
  <hyperlinks>
    <hyperlink ref="A1" location="Übersicht!A1" display="← Return" xr:uid="{8DF175BE-BF2E-4550-8E14-CF3D00CEFDBC}"/>
  </hyperlink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9E3AF1-A317-4E10-9615-6A69DE285932}">
  <dimension ref="A1:S18"/>
  <sheetViews>
    <sheetView showGridLines="0" topLeftCell="A4" workbookViewId="0">
      <selection activeCell="D24" sqref="D24"/>
    </sheetView>
  </sheetViews>
  <sheetFormatPr defaultColWidth="9.125" defaultRowHeight="13.5"/>
  <cols>
    <col min="1" max="1" width="13.375" style="27" bestFit="1" customWidth="1"/>
    <col min="2" max="2" width="9.125" style="27"/>
    <col min="3" max="3" width="22.625" style="27" customWidth="1"/>
    <col min="4" max="4" width="17.375" style="27" customWidth="1"/>
    <col min="5" max="16384" width="9.125" style="27"/>
  </cols>
  <sheetData>
    <row r="1" spans="1:19" s="29" customFormat="1" ht="30" customHeight="1">
      <c r="A1" s="7" t="s">
        <v>79</v>
      </c>
    </row>
    <row r="2" spans="1:19" s="29" customFormat="1" ht="60" customHeight="1"/>
    <row r="3" spans="1:19" s="28" customFormat="1" ht="13.5" customHeight="1"/>
    <row r="4" spans="1:19" s="28" customFormat="1" ht="13.5" customHeight="1"/>
    <row r="5" spans="1:19" s="28" customFormat="1" ht="13.5" customHeight="1">
      <c r="A5" s="4" t="s">
        <v>80</v>
      </c>
      <c r="B5" s="4" t="s">
        <v>50</v>
      </c>
      <c r="C5" s="4"/>
      <c r="D5" s="4"/>
      <c r="E5" s="4"/>
      <c r="F5" s="4"/>
      <c r="G5" s="4"/>
      <c r="H5" s="4"/>
      <c r="I5" s="4"/>
      <c r="J5" s="4"/>
      <c r="K5" s="4"/>
      <c r="L5" s="4"/>
      <c r="M5" s="4"/>
      <c r="N5" s="4"/>
      <c r="O5" s="4"/>
      <c r="P5" s="4"/>
      <c r="Q5" s="4"/>
      <c r="R5" s="4"/>
      <c r="S5" s="4"/>
    </row>
    <row r="6" spans="1:19" s="28" customFormat="1" ht="13.5" customHeight="1">
      <c r="A6" s="3"/>
    </row>
    <row r="7" spans="1:19" s="28" customFormat="1" ht="13.5" customHeight="1">
      <c r="A7" s="4" t="s">
        <v>81</v>
      </c>
      <c r="B7" s="30" t="s">
        <v>254</v>
      </c>
      <c r="C7" s="30"/>
      <c r="D7" s="30"/>
      <c r="E7" s="30"/>
      <c r="F7" s="30"/>
      <c r="G7" s="30"/>
      <c r="H7" s="30"/>
      <c r="I7" s="30"/>
      <c r="J7" s="30"/>
      <c r="K7" s="30"/>
      <c r="L7" s="30"/>
      <c r="M7" s="30"/>
      <c r="N7" s="30"/>
      <c r="O7" s="30"/>
      <c r="P7" s="30"/>
      <c r="Q7" s="30"/>
    </row>
    <row r="8" spans="1:19" s="28" customFormat="1" ht="13.5" customHeight="1">
      <c r="A8" s="4" t="s">
        <v>83</v>
      </c>
      <c r="B8" s="30" t="s">
        <v>255</v>
      </c>
      <c r="C8" s="30"/>
      <c r="D8" s="30"/>
      <c r="E8" s="30"/>
      <c r="F8" s="30"/>
      <c r="G8" s="30"/>
      <c r="H8" s="30"/>
      <c r="I8" s="30"/>
      <c r="J8" s="30"/>
      <c r="K8" s="30"/>
      <c r="L8" s="30"/>
      <c r="M8" s="30"/>
      <c r="N8" s="30"/>
      <c r="O8" s="30"/>
      <c r="P8" s="30"/>
      <c r="Q8" s="30"/>
    </row>
    <row r="9" spans="1:19" s="28" customFormat="1" ht="13.5" customHeight="1">
      <c r="A9" s="4" t="s">
        <v>85</v>
      </c>
      <c r="B9" s="30" t="s">
        <v>86</v>
      </c>
      <c r="C9" s="30"/>
      <c r="D9" s="30"/>
      <c r="E9" s="30"/>
      <c r="F9" s="30"/>
      <c r="G9" s="30"/>
      <c r="H9" s="30"/>
      <c r="I9" s="30"/>
      <c r="J9" s="30"/>
      <c r="K9" s="30"/>
      <c r="L9" s="30"/>
      <c r="M9" s="30"/>
      <c r="N9" s="30"/>
      <c r="O9" s="30"/>
      <c r="P9" s="30"/>
      <c r="Q9" s="30"/>
    </row>
    <row r="10" spans="1:19" s="28" customFormat="1" ht="13.5" customHeight="1">
      <c r="A10" s="4" t="s">
        <v>87</v>
      </c>
      <c r="B10" s="49">
        <v>45580</v>
      </c>
      <c r="C10" s="30"/>
      <c r="D10" s="30"/>
      <c r="E10" s="30"/>
      <c r="F10" s="30"/>
      <c r="G10" s="30"/>
      <c r="H10" s="30"/>
      <c r="I10" s="30"/>
      <c r="J10" s="30"/>
      <c r="K10" s="30"/>
      <c r="L10" s="30"/>
      <c r="M10" s="30"/>
      <c r="N10" s="30"/>
      <c r="O10" s="30"/>
      <c r="P10" s="30"/>
      <c r="Q10" s="30"/>
      <c r="R10" s="30"/>
      <c r="S10" s="30"/>
    </row>
    <row r="11" spans="1:19" s="28" customFormat="1" ht="13.5" customHeight="1">
      <c r="A11" s="4" t="s">
        <v>88</v>
      </c>
      <c r="B11" s="30"/>
      <c r="C11" s="30"/>
      <c r="D11" s="30"/>
      <c r="E11" s="30"/>
      <c r="F11" s="30"/>
      <c r="G11" s="30"/>
      <c r="H11" s="30"/>
      <c r="I11" s="30"/>
      <c r="J11" s="30"/>
      <c r="K11" s="30"/>
      <c r="L11" s="30"/>
      <c r="M11" s="30"/>
      <c r="N11" s="30"/>
      <c r="O11" s="30"/>
      <c r="P11" s="30"/>
      <c r="Q11" s="30"/>
      <c r="R11" s="30"/>
      <c r="S11" s="30"/>
    </row>
    <row r="12" spans="1:19" s="28" customFormat="1">
      <c r="A12" s="3"/>
    </row>
    <row r="13" spans="1:19" s="141" customFormat="1" ht="15">
      <c r="A13" s="138" t="s">
        <v>122</v>
      </c>
    </row>
    <row r="15" spans="1:19">
      <c r="B15" s="17" t="s">
        <v>150</v>
      </c>
      <c r="C15" s="17" t="s">
        <v>256</v>
      </c>
      <c r="D15" s="17" t="s">
        <v>257</v>
      </c>
    </row>
    <row r="16" spans="1:19">
      <c r="B16" s="32">
        <v>2021</v>
      </c>
      <c r="C16" s="32">
        <v>7.9</v>
      </c>
      <c r="D16" s="32">
        <v>3.1</v>
      </c>
    </row>
    <row r="17" spans="2:4">
      <c r="B17" s="32">
        <v>2030</v>
      </c>
      <c r="C17" s="32">
        <v>7.4</v>
      </c>
      <c r="D17" s="32">
        <v>2.6</v>
      </c>
    </row>
    <row r="18" spans="2:4">
      <c r="B18" s="32">
        <v>2045</v>
      </c>
      <c r="C18" s="32">
        <v>4.5</v>
      </c>
      <c r="D18" s="32">
        <v>1.6</v>
      </c>
    </row>
  </sheetData>
  <mergeCells count="1">
    <mergeCell ref="A13:XFD13"/>
  </mergeCells>
  <hyperlinks>
    <hyperlink ref="A1" location="Übersicht!A1" display="← Return" xr:uid="{4156A284-F516-4A29-9E2E-2DCF36C43910}"/>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55AA0-0DD0-4037-9480-3DE8CD4B1086}">
  <dimension ref="A1:S18"/>
  <sheetViews>
    <sheetView showGridLines="0" topLeftCell="A2" workbookViewId="0"/>
  </sheetViews>
  <sheetFormatPr defaultColWidth="9.125" defaultRowHeight="13.5"/>
  <cols>
    <col min="1" max="1" width="13.375" style="27" bestFit="1" customWidth="1"/>
    <col min="2" max="2" width="9.125" style="27"/>
    <col min="3" max="3" width="11.875" style="52" customWidth="1"/>
    <col min="4" max="4" width="14.375" style="52" customWidth="1"/>
    <col min="5" max="8" width="9.125" style="52"/>
    <col min="9" max="16384" width="9.125" style="27"/>
  </cols>
  <sheetData>
    <row r="1" spans="1:19" s="29" customFormat="1" ht="30" customHeight="1">
      <c r="A1" s="7" t="s">
        <v>79</v>
      </c>
      <c r="C1" s="50"/>
      <c r="D1" s="50"/>
      <c r="E1" s="50"/>
      <c r="F1" s="50"/>
      <c r="G1" s="50"/>
      <c r="H1" s="50"/>
    </row>
    <row r="2" spans="1:19" s="29" customFormat="1" ht="60" customHeight="1">
      <c r="C2" s="50"/>
      <c r="D2" s="50"/>
      <c r="E2" s="50"/>
      <c r="F2" s="50"/>
      <c r="G2" s="50"/>
      <c r="H2" s="50"/>
    </row>
    <row r="3" spans="1:19" s="28" customFormat="1" ht="13.5" customHeight="1">
      <c r="C3" s="51"/>
      <c r="D3" s="51"/>
      <c r="E3" s="51"/>
      <c r="F3" s="51"/>
      <c r="G3" s="51"/>
      <c r="H3" s="51"/>
    </row>
    <row r="4" spans="1:19" s="28" customFormat="1" ht="13.5" customHeight="1">
      <c r="C4" s="51"/>
      <c r="D4" s="51"/>
      <c r="E4" s="51"/>
      <c r="F4" s="51"/>
      <c r="G4" s="51"/>
      <c r="H4" s="51"/>
    </row>
    <row r="5" spans="1:19" s="28" customFormat="1" ht="13.5" customHeight="1">
      <c r="A5" s="4" t="s">
        <v>80</v>
      </c>
      <c r="B5" s="4" t="s">
        <v>258</v>
      </c>
      <c r="C5" s="53"/>
      <c r="D5" s="53"/>
      <c r="E5" s="53"/>
      <c r="F5" s="53"/>
      <c r="G5" s="53"/>
      <c r="H5" s="53"/>
      <c r="I5" s="4"/>
      <c r="J5" s="4"/>
      <c r="K5" s="4"/>
      <c r="L5" s="4"/>
      <c r="M5" s="4"/>
      <c r="N5" s="4"/>
      <c r="O5" s="4"/>
      <c r="P5" s="4"/>
      <c r="Q5" s="4"/>
      <c r="R5" s="4"/>
      <c r="S5" s="4"/>
    </row>
    <row r="6" spans="1:19" s="28" customFormat="1" ht="13.5" customHeight="1">
      <c r="A6" s="3"/>
      <c r="C6" s="51"/>
      <c r="D6" s="51"/>
      <c r="E6" s="51"/>
      <c r="F6" s="51"/>
      <c r="G6" s="51"/>
      <c r="H6" s="51"/>
    </row>
    <row r="7" spans="1:19" s="28" customFormat="1" ht="13.5" customHeight="1">
      <c r="A7" s="4" t="s">
        <v>81</v>
      </c>
      <c r="B7" s="30" t="s">
        <v>259</v>
      </c>
      <c r="C7" s="51"/>
      <c r="D7" s="51"/>
      <c r="E7" s="51"/>
      <c r="F7" s="51"/>
      <c r="G7" s="51"/>
      <c r="H7" s="51"/>
      <c r="I7" s="30"/>
      <c r="J7" s="30"/>
      <c r="K7" s="30"/>
      <c r="L7" s="30"/>
      <c r="M7" s="30"/>
      <c r="N7" s="30"/>
      <c r="O7" s="30"/>
      <c r="P7" s="30"/>
      <c r="Q7" s="30"/>
    </row>
    <row r="8" spans="1:19" s="28" customFormat="1" ht="13.5" customHeight="1">
      <c r="A8" s="4" t="s">
        <v>83</v>
      </c>
      <c r="B8" s="30" t="s">
        <v>200</v>
      </c>
      <c r="C8" s="51"/>
      <c r="D8" s="51"/>
      <c r="E8" s="51"/>
      <c r="F8" s="51"/>
      <c r="G8" s="51"/>
      <c r="H8" s="51"/>
      <c r="I8" s="30"/>
      <c r="J8" s="30"/>
      <c r="K8" s="30"/>
      <c r="L8" s="30"/>
      <c r="M8" s="30"/>
      <c r="N8" s="30"/>
      <c r="O8" s="30"/>
      <c r="P8" s="30"/>
      <c r="Q8" s="30"/>
    </row>
    <row r="9" spans="1:19" s="28" customFormat="1" ht="13.5" customHeight="1">
      <c r="A9" s="4" t="s">
        <v>85</v>
      </c>
      <c r="B9" s="30" t="s">
        <v>86</v>
      </c>
      <c r="C9" s="51"/>
      <c r="D9" s="51"/>
      <c r="E9" s="51"/>
      <c r="F9" s="51"/>
      <c r="G9" s="51"/>
      <c r="H9" s="51"/>
      <c r="I9" s="30"/>
      <c r="J9" s="30"/>
      <c r="K9" s="30"/>
      <c r="L9" s="30"/>
      <c r="M9" s="30"/>
      <c r="N9" s="30"/>
      <c r="O9" s="30"/>
      <c r="P9" s="30"/>
      <c r="Q9" s="30"/>
    </row>
    <row r="10" spans="1:19" s="28" customFormat="1" ht="13.5" customHeight="1">
      <c r="A10" s="4" t="s">
        <v>87</v>
      </c>
      <c r="B10" s="49">
        <v>45580</v>
      </c>
      <c r="C10" s="51"/>
      <c r="D10" s="51"/>
      <c r="E10" s="51"/>
      <c r="F10" s="51"/>
      <c r="G10" s="51"/>
      <c r="H10" s="51"/>
      <c r="I10" s="30"/>
      <c r="J10" s="30"/>
      <c r="K10" s="30"/>
      <c r="L10" s="30"/>
      <c r="M10" s="30"/>
      <c r="N10" s="30"/>
      <c r="O10" s="30"/>
      <c r="P10" s="30"/>
      <c r="Q10" s="30"/>
      <c r="R10" s="30"/>
      <c r="S10" s="30"/>
    </row>
    <row r="11" spans="1:19" s="28" customFormat="1" ht="13.5" customHeight="1">
      <c r="A11" s="4" t="s">
        <v>88</v>
      </c>
      <c r="B11" s="30"/>
      <c r="C11" s="51"/>
      <c r="D11" s="51"/>
      <c r="E11" s="51"/>
      <c r="F11" s="51"/>
      <c r="G11" s="51"/>
      <c r="H11" s="51"/>
      <c r="I11" s="30"/>
      <c r="J11" s="30"/>
      <c r="K11" s="30"/>
      <c r="L11" s="30"/>
      <c r="M11" s="30"/>
      <c r="N11" s="30"/>
      <c r="O11" s="30"/>
      <c r="P11" s="30"/>
      <c r="Q11" s="30"/>
      <c r="R11" s="30"/>
      <c r="S11" s="30"/>
    </row>
    <row r="12" spans="1:19" s="28" customFormat="1">
      <c r="A12" s="3"/>
      <c r="C12" s="51"/>
      <c r="D12" s="51"/>
      <c r="E12" s="51"/>
      <c r="F12" s="51"/>
      <c r="G12" s="51"/>
      <c r="H12" s="51"/>
    </row>
    <row r="13" spans="1:19" s="141" customFormat="1" ht="15">
      <c r="A13" s="138" t="s">
        <v>122</v>
      </c>
    </row>
    <row r="15" spans="1:19" ht="14.45" customHeight="1">
      <c r="B15" s="17" t="s">
        <v>150</v>
      </c>
      <c r="C15" s="17" t="s">
        <v>248</v>
      </c>
      <c r="D15" s="54" t="s">
        <v>260</v>
      </c>
      <c r="E15" s="54" t="s">
        <v>261</v>
      </c>
      <c r="F15" s="54" t="s">
        <v>262</v>
      </c>
      <c r="G15" s="54" t="s">
        <v>263</v>
      </c>
      <c r="H15" s="54" t="s">
        <v>253</v>
      </c>
    </row>
    <row r="16" spans="1:19">
      <c r="B16" s="32">
        <v>2021</v>
      </c>
      <c r="C16" s="125">
        <v>4.2</v>
      </c>
      <c r="D16" s="125">
        <v>-7.4</v>
      </c>
      <c r="E16" s="125">
        <v>-0.6</v>
      </c>
      <c r="F16" s="125">
        <v>-3.6</v>
      </c>
      <c r="G16" s="125">
        <v>-1.6</v>
      </c>
      <c r="H16" s="125">
        <v>-2</v>
      </c>
    </row>
    <row r="17" spans="2:8">
      <c r="B17" s="32">
        <v>2030</v>
      </c>
      <c r="C17" s="125">
        <v>-11</v>
      </c>
      <c r="D17" s="125">
        <v>-22</v>
      </c>
      <c r="E17" s="125">
        <v>-4.3</v>
      </c>
      <c r="F17" s="125">
        <v>-2.2999999999999998</v>
      </c>
      <c r="G17" s="125">
        <v>4.4000000000000004</v>
      </c>
      <c r="H17" s="125">
        <v>0.5</v>
      </c>
    </row>
    <row r="18" spans="2:8">
      <c r="B18" s="32">
        <v>2045</v>
      </c>
      <c r="C18" s="125">
        <v>-34.9</v>
      </c>
      <c r="D18" s="125"/>
      <c r="E18" s="125"/>
      <c r="F18" s="125"/>
      <c r="G18" s="125"/>
      <c r="H18" s="125"/>
    </row>
  </sheetData>
  <mergeCells count="1">
    <mergeCell ref="A13:XFD13"/>
  </mergeCells>
  <hyperlinks>
    <hyperlink ref="A1" location="Übersicht!A1" display="← Return" xr:uid="{8992D2F7-71B4-4204-B188-2BC22203B0BC}"/>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CDB19D-FF47-4A34-BD6B-D171238F8960}">
  <dimension ref="A1:S19"/>
  <sheetViews>
    <sheetView showGridLines="0" topLeftCell="A7" workbookViewId="0"/>
  </sheetViews>
  <sheetFormatPr defaultColWidth="9.125" defaultRowHeight="13.5"/>
  <cols>
    <col min="1" max="1" width="13.375" style="27" bestFit="1" customWidth="1"/>
    <col min="2" max="2" width="9.125" style="27"/>
    <col min="3" max="3" width="10.875" style="27" customWidth="1"/>
    <col min="4" max="16384" width="9.125" style="27"/>
  </cols>
  <sheetData>
    <row r="1" spans="1:19" s="29" customFormat="1" ht="30" customHeight="1">
      <c r="A1" s="7" t="s">
        <v>79</v>
      </c>
    </row>
    <row r="2" spans="1:19" s="29" customFormat="1" ht="60" customHeight="1"/>
    <row r="3" spans="1:19" s="28" customFormat="1" ht="13.5" customHeight="1"/>
    <row r="4" spans="1:19" s="28" customFormat="1" ht="13.5" customHeight="1"/>
    <row r="5" spans="1:19" s="28" customFormat="1" ht="13.5" customHeight="1">
      <c r="A5" s="4" t="s">
        <v>80</v>
      </c>
      <c r="B5" s="4" t="s">
        <v>264</v>
      </c>
      <c r="C5" s="4"/>
      <c r="D5" s="4"/>
      <c r="E5" s="4"/>
      <c r="F5" s="4"/>
      <c r="G5" s="4"/>
      <c r="H5" s="4"/>
      <c r="I5" s="4"/>
      <c r="J5" s="4"/>
      <c r="K5" s="4"/>
      <c r="L5" s="4"/>
      <c r="M5" s="4"/>
      <c r="N5" s="4"/>
      <c r="O5" s="4"/>
      <c r="P5" s="4"/>
      <c r="Q5" s="4"/>
      <c r="R5" s="4"/>
      <c r="S5" s="4"/>
    </row>
    <row r="6" spans="1:19" s="28" customFormat="1" ht="13.5" customHeight="1">
      <c r="A6" s="3"/>
    </row>
    <row r="7" spans="1:19" s="28" customFormat="1" ht="13.5" customHeight="1">
      <c r="A7" s="4" t="s">
        <v>81</v>
      </c>
      <c r="B7" s="30" t="s">
        <v>259</v>
      </c>
      <c r="C7" s="30"/>
      <c r="D7" s="30"/>
      <c r="E7" s="30"/>
      <c r="F7" s="30"/>
      <c r="G7" s="30"/>
      <c r="H7" s="30"/>
      <c r="I7" s="30"/>
      <c r="J7" s="30"/>
      <c r="K7" s="30"/>
      <c r="L7" s="30"/>
      <c r="M7" s="30"/>
      <c r="N7" s="30"/>
      <c r="O7" s="30"/>
      <c r="P7" s="30"/>
      <c r="Q7" s="30"/>
    </row>
    <row r="8" spans="1:19" s="28" customFormat="1" ht="13.5" customHeight="1">
      <c r="A8" s="4" t="s">
        <v>83</v>
      </c>
      <c r="B8" s="30" t="s">
        <v>265</v>
      </c>
      <c r="C8" s="30"/>
      <c r="D8" s="30"/>
      <c r="E8" s="30"/>
      <c r="F8" s="30"/>
      <c r="G8" s="30"/>
      <c r="H8" s="30"/>
      <c r="I8" s="30"/>
      <c r="J8" s="30"/>
      <c r="K8" s="30"/>
      <c r="L8" s="30"/>
      <c r="M8" s="30"/>
      <c r="N8" s="30"/>
      <c r="O8" s="30"/>
      <c r="P8" s="30"/>
      <c r="Q8" s="30"/>
    </row>
    <row r="9" spans="1:19" s="28" customFormat="1" ht="13.5" customHeight="1">
      <c r="A9" s="4" t="s">
        <v>85</v>
      </c>
      <c r="B9" s="30" t="s">
        <v>86</v>
      </c>
      <c r="C9" s="30"/>
      <c r="D9" s="30"/>
      <c r="E9" s="30"/>
      <c r="F9" s="30"/>
      <c r="G9" s="30"/>
      <c r="H9" s="30"/>
      <c r="I9" s="30"/>
      <c r="J9" s="30"/>
      <c r="K9" s="30"/>
      <c r="L9" s="30"/>
      <c r="M9" s="30"/>
      <c r="N9" s="30"/>
      <c r="O9" s="30"/>
      <c r="P9" s="30"/>
      <c r="Q9" s="30"/>
    </row>
    <row r="10" spans="1:19" s="28" customFormat="1" ht="13.5" customHeight="1">
      <c r="A10" s="4" t="s">
        <v>87</v>
      </c>
      <c r="B10" s="49">
        <v>45580</v>
      </c>
      <c r="C10" s="30"/>
      <c r="D10" s="30"/>
      <c r="E10" s="30"/>
      <c r="F10" s="30"/>
      <c r="G10" s="30"/>
      <c r="H10" s="30"/>
      <c r="I10" s="30"/>
      <c r="J10" s="30"/>
      <c r="K10" s="30"/>
      <c r="L10" s="30"/>
      <c r="M10" s="30"/>
      <c r="N10" s="30"/>
      <c r="O10" s="30"/>
      <c r="P10" s="30"/>
      <c r="Q10" s="30"/>
      <c r="R10" s="30"/>
      <c r="S10" s="30"/>
    </row>
    <row r="11" spans="1:19" s="28" customFormat="1" ht="13.5" customHeight="1">
      <c r="A11" s="4" t="s">
        <v>88</v>
      </c>
      <c r="B11" s="30"/>
      <c r="C11" s="30"/>
      <c r="D11" s="30"/>
      <c r="E11" s="30"/>
      <c r="F11" s="30"/>
      <c r="G11" s="30"/>
      <c r="H11" s="30"/>
      <c r="I11" s="30"/>
      <c r="J11" s="30"/>
      <c r="K11" s="30"/>
      <c r="L11" s="30"/>
      <c r="M11" s="30"/>
      <c r="N11" s="30"/>
      <c r="O11" s="30"/>
      <c r="P11" s="30"/>
      <c r="Q11" s="30"/>
      <c r="R11" s="30"/>
      <c r="S11" s="30"/>
    </row>
    <row r="12" spans="1:19" s="28" customFormat="1">
      <c r="A12" s="3"/>
    </row>
    <row r="13" spans="1:19" s="28" customFormat="1" ht="15">
      <c r="A13" s="142"/>
      <c r="B13" s="143"/>
      <c r="C13" s="143"/>
      <c r="D13" s="143"/>
      <c r="E13" s="143"/>
      <c r="F13" s="143"/>
      <c r="G13" s="143"/>
      <c r="H13" s="143"/>
      <c r="I13" s="143"/>
      <c r="J13" s="143"/>
      <c r="K13" s="143"/>
      <c r="L13" s="143"/>
      <c r="M13" s="143"/>
      <c r="N13" s="143"/>
      <c r="O13" s="143"/>
      <c r="P13" s="143"/>
      <c r="Q13" s="143"/>
    </row>
    <row r="14" spans="1:19" s="141" customFormat="1" ht="15">
      <c r="A14" s="138" t="s">
        <v>122</v>
      </c>
    </row>
    <row r="16" spans="1:19">
      <c r="B16" s="17" t="s">
        <v>150</v>
      </c>
      <c r="C16" s="17" t="s">
        <v>266</v>
      </c>
    </row>
    <row r="17" spans="2:3">
      <c r="B17" s="32">
        <v>2021</v>
      </c>
      <c r="C17" s="32">
        <v>0</v>
      </c>
    </row>
    <row r="18" spans="2:3">
      <c r="B18" s="32">
        <v>2030</v>
      </c>
      <c r="C18" s="32">
        <v>0.2</v>
      </c>
    </row>
    <row r="19" spans="2:3">
      <c r="B19" s="32">
        <v>2045</v>
      </c>
      <c r="C19" s="32">
        <v>1.7</v>
      </c>
    </row>
  </sheetData>
  <mergeCells count="2">
    <mergeCell ref="A13:Q13"/>
    <mergeCell ref="A14:XFD14"/>
  </mergeCells>
  <hyperlinks>
    <hyperlink ref="A1" location="Übersicht!A1" display="← Return" xr:uid="{D474D619-276A-4B9C-ADEA-3B5B5EA1552C}"/>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158B3-F779-47D1-B303-226AA0E35145}">
  <dimension ref="A1:R19"/>
  <sheetViews>
    <sheetView showGridLines="0" topLeftCell="A2" workbookViewId="0"/>
  </sheetViews>
  <sheetFormatPr defaultColWidth="9.125" defaultRowHeight="13.5"/>
  <cols>
    <col min="1" max="1" width="13.375" style="27" bestFit="1" customWidth="1"/>
    <col min="2" max="3" width="9.125" style="27"/>
    <col min="4" max="4" width="14.625" style="27" customWidth="1"/>
    <col min="5" max="5" width="22.375" style="27" customWidth="1"/>
    <col min="6" max="6" width="16.125" style="27" customWidth="1"/>
    <col min="7" max="7" width="9.125" style="27"/>
    <col min="8" max="8" width="25.5" style="27" customWidth="1"/>
    <col min="9" max="16384" width="9.125" style="27"/>
  </cols>
  <sheetData>
    <row r="1" spans="1:18" s="29" customFormat="1" ht="30" customHeight="1">
      <c r="A1" s="7" t="s">
        <v>79</v>
      </c>
    </row>
    <row r="2" spans="1:18" s="29" customFormat="1" ht="60" customHeight="1"/>
    <row r="3" spans="1:18" s="28" customFormat="1" ht="13.5" customHeight="1"/>
    <row r="4" spans="1:18" s="28" customFormat="1" ht="13.5" customHeight="1"/>
    <row r="5" spans="1:18" s="28" customFormat="1" ht="13.5" customHeight="1">
      <c r="A5" s="4" t="s">
        <v>80</v>
      </c>
      <c r="B5" s="4" t="s">
        <v>54</v>
      </c>
      <c r="C5" s="4"/>
      <c r="D5" s="4"/>
      <c r="E5" s="4"/>
      <c r="F5" s="4"/>
      <c r="G5" s="4"/>
      <c r="H5" s="4"/>
      <c r="I5" s="4"/>
      <c r="J5" s="4"/>
      <c r="K5" s="4"/>
      <c r="L5" s="4"/>
      <c r="M5" s="4"/>
      <c r="N5" s="4"/>
      <c r="O5" s="4"/>
      <c r="P5" s="4"/>
      <c r="Q5" s="4"/>
      <c r="R5" s="4"/>
    </row>
    <row r="6" spans="1:18" s="28" customFormat="1" ht="13.5" customHeight="1">
      <c r="A6" s="3"/>
    </row>
    <row r="7" spans="1:18" s="28" customFormat="1" ht="13.5" customHeight="1">
      <c r="A7" s="4" t="s">
        <v>81</v>
      </c>
      <c r="B7" s="5" t="s">
        <v>267</v>
      </c>
      <c r="C7" s="30"/>
      <c r="D7" s="30"/>
      <c r="E7" s="30"/>
      <c r="F7" s="30"/>
      <c r="G7" s="30"/>
      <c r="H7" s="30"/>
      <c r="I7" s="30"/>
      <c r="J7" s="30"/>
      <c r="K7" s="30"/>
      <c r="L7" s="30"/>
      <c r="M7" s="30"/>
      <c r="N7" s="30"/>
      <c r="O7" s="30"/>
      <c r="P7" s="30"/>
    </row>
    <row r="8" spans="1:18" s="28" customFormat="1" ht="13.5" customHeight="1">
      <c r="A8" s="4" t="s">
        <v>83</v>
      </c>
      <c r="B8" s="30" t="s">
        <v>265</v>
      </c>
      <c r="C8" s="30"/>
      <c r="D8" s="30"/>
      <c r="E8" s="30"/>
      <c r="F8" s="30"/>
      <c r="G8" s="30"/>
      <c r="H8" s="30"/>
      <c r="I8" s="30"/>
      <c r="J8" s="30"/>
      <c r="K8" s="30"/>
      <c r="L8" s="30"/>
      <c r="M8" s="30"/>
      <c r="N8" s="30"/>
      <c r="O8" s="30"/>
      <c r="P8" s="30"/>
    </row>
    <row r="9" spans="1:18" s="28" customFormat="1" ht="13.5" customHeight="1">
      <c r="A9" s="4" t="s">
        <v>85</v>
      </c>
      <c r="B9" s="30" t="s">
        <v>86</v>
      </c>
      <c r="C9" s="30"/>
      <c r="D9" s="30"/>
      <c r="E9" s="30"/>
      <c r="F9" s="30"/>
      <c r="G9" s="30"/>
      <c r="H9" s="30"/>
      <c r="I9" s="30"/>
      <c r="J9" s="30"/>
      <c r="K9" s="30"/>
      <c r="L9" s="30"/>
      <c r="M9" s="30"/>
      <c r="N9" s="30"/>
      <c r="O9" s="30"/>
      <c r="P9" s="30"/>
    </row>
    <row r="10" spans="1:18" s="28" customFormat="1" ht="13.5" customHeight="1">
      <c r="A10" s="4" t="s">
        <v>87</v>
      </c>
      <c r="B10" s="49">
        <v>45580</v>
      </c>
      <c r="C10" s="30"/>
      <c r="D10" s="30"/>
      <c r="E10" s="30"/>
      <c r="F10" s="30"/>
      <c r="G10" s="30"/>
      <c r="H10" s="30"/>
      <c r="I10" s="30"/>
      <c r="J10" s="30"/>
      <c r="K10" s="30"/>
      <c r="L10" s="30"/>
      <c r="M10" s="30"/>
      <c r="N10" s="30"/>
      <c r="O10" s="30"/>
      <c r="P10" s="30"/>
      <c r="Q10" s="30"/>
      <c r="R10" s="30"/>
    </row>
    <row r="11" spans="1:18" s="28" customFormat="1" ht="13.5" customHeight="1">
      <c r="A11" s="4" t="s">
        <v>88</v>
      </c>
      <c r="B11" s="30" t="s">
        <v>268</v>
      </c>
      <c r="C11" s="30"/>
      <c r="D11" s="30"/>
      <c r="E11" s="30"/>
      <c r="F11" s="30"/>
      <c r="G11" s="30"/>
      <c r="H11" s="30"/>
      <c r="I11" s="30"/>
      <c r="J11" s="30"/>
      <c r="K11" s="30"/>
      <c r="L11" s="30"/>
      <c r="M11" s="30"/>
      <c r="N11" s="30"/>
      <c r="O11" s="30"/>
      <c r="P11" s="30"/>
      <c r="Q11" s="30"/>
      <c r="R11" s="30"/>
    </row>
    <row r="12" spans="1:18" s="28" customFormat="1">
      <c r="A12" s="3"/>
    </row>
    <row r="13" spans="1:18" s="141" customFormat="1" ht="15">
      <c r="A13" s="138" t="s">
        <v>122</v>
      </c>
    </row>
    <row r="15" spans="1:18" ht="14.45" customHeight="1">
      <c r="B15" s="17" t="s">
        <v>150</v>
      </c>
      <c r="C15" s="17" t="s">
        <v>224</v>
      </c>
      <c r="D15" s="55" t="s">
        <v>269</v>
      </c>
      <c r="E15" s="17" t="s">
        <v>270</v>
      </c>
      <c r="F15" s="17" t="s">
        <v>271</v>
      </c>
      <c r="G15" s="17" t="s">
        <v>272</v>
      </c>
      <c r="H15" s="17" t="s">
        <v>273</v>
      </c>
    </row>
    <row r="16" spans="1:18">
      <c r="B16" s="32">
        <v>2021</v>
      </c>
      <c r="C16" s="56">
        <v>16.600000000000001</v>
      </c>
      <c r="D16" s="56">
        <v>2.38</v>
      </c>
      <c r="E16" s="56">
        <v>9.5785039999999988</v>
      </c>
      <c r="F16" s="56">
        <v>0</v>
      </c>
      <c r="G16" s="56">
        <v>4.63652</v>
      </c>
      <c r="H16" s="56">
        <v>0</v>
      </c>
    </row>
    <row r="17" spans="2:8">
      <c r="B17" s="32">
        <v>2030</v>
      </c>
      <c r="C17" s="56">
        <v>16.5</v>
      </c>
      <c r="D17" s="56">
        <v>2.108744399665075</v>
      </c>
      <c r="E17" s="56">
        <v>9.5177864140194668</v>
      </c>
      <c r="F17" s="56">
        <v>0.19500000000000001</v>
      </c>
      <c r="G17" s="56">
        <v>4.3824650810000039</v>
      </c>
      <c r="H17" s="56">
        <v>0.25405491899999999</v>
      </c>
    </row>
    <row r="18" spans="2:8">
      <c r="B18" s="32">
        <v>2040</v>
      </c>
      <c r="C18" s="56">
        <v>16.399999999999999</v>
      </c>
      <c r="D18" s="56">
        <v>0.52522375537823973</v>
      </c>
      <c r="E18" s="56">
        <v>9.5168496851913549</v>
      </c>
      <c r="F18" s="56">
        <v>1.3007892461289481</v>
      </c>
      <c r="G18" s="56">
        <v>4.1736851869681271</v>
      </c>
      <c r="H18" s="56">
        <v>0.88345212633333314</v>
      </c>
    </row>
    <row r="19" spans="2:8">
      <c r="B19" s="32">
        <v>2045</v>
      </c>
      <c r="C19" s="56">
        <v>16.3</v>
      </c>
      <c r="D19" s="56">
        <v>0</v>
      </c>
      <c r="E19" s="56">
        <v>9.3834589935850428</v>
      </c>
      <c r="F19" s="56">
        <v>1.6877798606606662</v>
      </c>
      <c r="G19" s="56">
        <v>3.9936873669593682</v>
      </c>
      <c r="H19" s="56">
        <v>1.1981507300000001</v>
      </c>
    </row>
  </sheetData>
  <mergeCells count="1">
    <mergeCell ref="A13:XFD13"/>
  </mergeCells>
  <hyperlinks>
    <hyperlink ref="A1" location="Übersicht!A1" display="← Return" xr:uid="{F5E81261-0F09-4EC5-9451-2F78330E80A5}"/>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4568F2-A39A-4FA2-B6C5-72AEB20883F8}">
  <dimension ref="A1:R26"/>
  <sheetViews>
    <sheetView showGridLines="0" topLeftCell="A12" zoomScale="115" zoomScaleNormal="115" workbookViewId="0">
      <selection activeCell="G17" sqref="G17:G18"/>
    </sheetView>
  </sheetViews>
  <sheetFormatPr defaultColWidth="9.125" defaultRowHeight="13.5"/>
  <cols>
    <col min="1" max="1" width="15.875" style="27" bestFit="1" customWidth="1"/>
    <col min="2" max="2" width="9.125" style="27"/>
    <col min="3" max="3" width="13" style="27" customWidth="1"/>
    <col min="4" max="4" width="17.625" style="27" customWidth="1"/>
    <col min="5" max="5" width="7" style="27" customWidth="1"/>
    <col min="6" max="6" width="16.625" style="27" customWidth="1"/>
    <col min="7" max="7" width="9.125" style="27"/>
    <col min="8" max="8" width="18" style="27" customWidth="1"/>
    <col min="9" max="9" width="9.125" style="27"/>
    <col min="10" max="10" width="16.75" style="27" customWidth="1"/>
    <col min="11" max="11" width="9.125" style="27"/>
    <col min="12" max="12" width="19.75" style="27" customWidth="1"/>
    <col min="13" max="13" width="16.875" style="27" customWidth="1"/>
    <col min="14" max="14" width="9.125" style="27"/>
    <col min="15" max="15" width="9.125" style="27" customWidth="1"/>
    <col min="16" max="16" width="20.625" style="27" customWidth="1"/>
    <col min="17" max="17" width="17" style="27" customWidth="1"/>
    <col min="18" max="19" width="9.125" style="27"/>
    <col min="20" max="20" width="18.5" style="27" customWidth="1"/>
    <col min="21" max="23" width="9.125" style="27"/>
    <col min="24" max="24" width="18.875" style="27" bestFit="1" customWidth="1"/>
    <col min="25" max="16384" width="9.125" style="27"/>
  </cols>
  <sheetData>
    <row r="1" spans="1:18" s="29" customFormat="1" ht="30" customHeight="1">
      <c r="A1" s="7" t="s">
        <v>79</v>
      </c>
    </row>
    <row r="2" spans="1:18" s="29" customFormat="1" ht="60" customHeight="1"/>
    <row r="3" spans="1:18" s="28" customFormat="1" ht="13.5" customHeight="1"/>
    <row r="4" spans="1:18" s="28" customFormat="1" ht="13.5" customHeight="1"/>
    <row r="5" spans="1:18" s="28" customFormat="1" ht="13.5" customHeight="1">
      <c r="A5" s="4" t="s">
        <v>80</v>
      </c>
      <c r="B5" s="4" t="s">
        <v>274</v>
      </c>
      <c r="C5" s="4"/>
      <c r="D5" s="4"/>
      <c r="E5" s="4"/>
      <c r="F5" s="4"/>
      <c r="G5" s="4"/>
      <c r="H5" s="4"/>
      <c r="I5" s="4"/>
      <c r="J5" s="4"/>
      <c r="K5" s="4"/>
      <c r="L5" s="4"/>
      <c r="M5" s="4"/>
      <c r="N5" s="4"/>
      <c r="O5" s="4"/>
      <c r="P5" s="4"/>
      <c r="Q5" s="4"/>
      <c r="R5" s="4"/>
    </row>
    <row r="6" spans="1:18" s="28" customFormat="1" ht="13.5" customHeight="1">
      <c r="A6" s="3"/>
    </row>
    <row r="7" spans="1:18" s="28" customFormat="1" ht="13.5" customHeight="1">
      <c r="A7" s="4" t="s">
        <v>81</v>
      </c>
      <c r="B7" s="5" t="s">
        <v>275</v>
      </c>
      <c r="C7" s="30"/>
      <c r="D7" s="30"/>
      <c r="E7" s="30"/>
      <c r="F7" s="30"/>
      <c r="G7" s="30"/>
      <c r="H7" s="30"/>
      <c r="I7" s="30"/>
      <c r="J7" s="30"/>
      <c r="K7" s="30"/>
      <c r="L7" s="30"/>
      <c r="M7" s="30"/>
      <c r="N7" s="30"/>
      <c r="O7" s="30"/>
      <c r="P7" s="30"/>
    </row>
    <row r="8" spans="1:18" s="28" customFormat="1" ht="13.5" customHeight="1">
      <c r="A8" s="4" t="s">
        <v>83</v>
      </c>
      <c r="B8" s="5" t="s">
        <v>129</v>
      </c>
      <c r="C8" s="30"/>
      <c r="D8" s="30"/>
      <c r="E8" s="30"/>
      <c r="F8" s="30"/>
      <c r="G8" s="30"/>
      <c r="H8" s="30"/>
      <c r="I8" s="30"/>
      <c r="J8" s="30"/>
      <c r="K8" s="30"/>
      <c r="L8" s="30"/>
      <c r="M8" s="30"/>
      <c r="N8" s="30"/>
      <c r="O8" s="30"/>
      <c r="P8" s="30"/>
    </row>
    <row r="9" spans="1:18" s="28" customFormat="1" ht="13.5" customHeight="1">
      <c r="A9" s="4" t="s">
        <v>85</v>
      </c>
      <c r="B9" s="30"/>
      <c r="C9" s="30"/>
      <c r="D9" s="30"/>
      <c r="E9" s="30"/>
      <c r="F9" s="30"/>
      <c r="G9" s="30"/>
      <c r="H9" s="30"/>
      <c r="I9" s="30"/>
      <c r="J9" s="30"/>
      <c r="K9" s="30"/>
      <c r="L9" s="30"/>
      <c r="M9" s="30"/>
      <c r="N9" s="30"/>
      <c r="O9" s="30"/>
      <c r="P9" s="30"/>
    </row>
    <row r="10" spans="1:18" s="28" customFormat="1" ht="13.5" customHeight="1">
      <c r="A10" s="4" t="s">
        <v>87</v>
      </c>
      <c r="B10" s="49">
        <v>45580</v>
      </c>
      <c r="C10" s="30"/>
      <c r="D10" s="30"/>
      <c r="E10" s="30"/>
      <c r="F10" s="30"/>
      <c r="G10" s="30"/>
      <c r="H10" s="30"/>
      <c r="I10" s="30"/>
      <c r="J10" s="30"/>
      <c r="K10" s="30"/>
      <c r="L10" s="30"/>
      <c r="M10" s="30"/>
      <c r="N10" s="30"/>
      <c r="O10" s="30"/>
      <c r="P10" s="30"/>
      <c r="Q10" s="30"/>
      <c r="R10" s="30"/>
    </row>
    <row r="11" spans="1:18" s="28" customFormat="1" ht="13.5" customHeight="1">
      <c r="A11" s="4" t="s">
        <v>88</v>
      </c>
      <c r="B11" s="30" t="s">
        <v>276</v>
      </c>
      <c r="C11" s="30"/>
      <c r="D11" s="30"/>
      <c r="E11" s="30"/>
      <c r="F11" s="30"/>
      <c r="G11" s="30"/>
      <c r="H11" s="30"/>
      <c r="I11" s="30"/>
      <c r="J11" s="30"/>
      <c r="K11" s="30"/>
      <c r="L11" s="30"/>
      <c r="M11" s="30"/>
      <c r="N11" s="30"/>
      <c r="O11" s="30"/>
      <c r="P11" s="30"/>
      <c r="Q11" s="30"/>
      <c r="R11" s="30"/>
    </row>
    <row r="12" spans="1:18" s="28" customFormat="1">
      <c r="A12" s="3"/>
    </row>
    <row r="13" spans="1:18" s="141" customFormat="1" ht="15">
      <c r="A13" s="138" t="s">
        <v>122</v>
      </c>
    </row>
    <row r="14" spans="1:18" ht="15" customHeight="1"/>
    <row r="15" spans="1:18">
      <c r="H15" s="57"/>
      <c r="I15" s="57"/>
    </row>
    <row r="16" spans="1:18">
      <c r="B16" s="17" t="s">
        <v>102</v>
      </c>
      <c r="C16" s="17" t="s">
        <v>150</v>
      </c>
      <c r="D16" s="17" t="s">
        <v>277</v>
      </c>
      <c r="E16" s="17" t="s">
        <v>278</v>
      </c>
      <c r="F16" s="17" t="s">
        <v>279</v>
      </c>
      <c r="G16" s="17" t="s">
        <v>280</v>
      </c>
    </row>
    <row r="17" spans="2:7">
      <c r="B17" s="32" t="s">
        <v>281</v>
      </c>
      <c r="C17" s="32">
        <v>2020</v>
      </c>
      <c r="D17" s="127">
        <v>201.42</v>
      </c>
      <c r="E17" s="127">
        <v>0</v>
      </c>
      <c r="F17" s="127">
        <v>40.99</v>
      </c>
      <c r="G17" s="127">
        <v>87.46</v>
      </c>
    </row>
    <row r="18" spans="2:7">
      <c r="B18" s="32" t="s">
        <v>281</v>
      </c>
      <c r="C18" s="32">
        <v>2045</v>
      </c>
      <c r="D18" s="127">
        <v>171.25</v>
      </c>
      <c r="E18" s="127">
        <v>74.16</v>
      </c>
      <c r="F18" s="127">
        <v>40.29</v>
      </c>
      <c r="G18" s="127">
        <v>41.47</v>
      </c>
    </row>
    <row r="19" spans="2:7">
      <c r="B19" s="32" t="s">
        <v>282</v>
      </c>
      <c r="C19" s="32">
        <v>2020</v>
      </c>
      <c r="D19" s="127">
        <v>82.3</v>
      </c>
      <c r="E19" s="127"/>
      <c r="F19" s="127">
        <v>1.07</v>
      </c>
      <c r="G19" s="127">
        <v>66.45</v>
      </c>
    </row>
    <row r="20" spans="2:7">
      <c r="B20" s="32" t="s">
        <v>282</v>
      </c>
      <c r="C20" s="32">
        <v>2045</v>
      </c>
      <c r="D20" s="127">
        <v>65.400000000000006</v>
      </c>
      <c r="E20" s="127"/>
      <c r="F20" s="127">
        <v>0</v>
      </c>
      <c r="G20" s="127">
        <v>19.5</v>
      </c>
    </row>
    <row r="21" spans="2:7">
      <c r="B21" s="32" t="s">
        <v>33</v>
      </c>
      <c r="C21" s="32">
        <v>2020</v>
      </c>
      <c r="D21" s="127">
        <v>35.700000000000003</v>
      </c>
      <c r="E21" s="127">
        <v>0</v>
      </c>
      <c r="F21" s="127">
        <v>0</v>
      </c>
      <c r="G21" s="127">
        <v>0</v>
      </c>
    </row>
    <row r="22" spans="2:7">
      <c r="B22" s="32" t="s">
        <v>33</v>
      </c>
      <c r="C22" s="32">
        <v>2045</v>
      </c>
      <c r="D22" s="127">
        <v>67.459999999999994</v>
      </c>
      <c r="E22" s="127">
        <v>74.16</v>
      </c>
      <c r="F22" s="127">
        <v>0</v>
      </c>
      <c r="G22" s="127">
        <v>6.75</v>
      </c>
    </row>
    <row r="23" spans="2:7">
      <c r="B23" s="32" t="s">
        <v>43</v>
      </c>
      <c r="C23" s="32">
        <v>2020</v>
      </c>
      <c r="D23" s="127">
        <v>0</v>
      </c>
      <c r="E23" s="127"/>
      <c r="F23" s="127">
        <v>36.869999999999997</v>
      </c>
      <c r="G23" s="127">
        <v>1.2</v>
      </c>
    </row>
    <row r="24" spans="2:7">
      <c r="B24" s="32" t="s">
        <v>43</v>
      </c>
      <c r="C24" s="32">
        <v>2045</v>
      </c>
      <c r="D24" s="127">
        <v>0</v>
      </c>
      <c r="E24" s="127"/>
      <c r="F24" s="127">
        <v>31.07</v>
      </c>
      <c r="G24" s="127">
        <v>0.14000000000000001</v>
      </c>
    </row>
    <row r="25" spans="2:7">
      <c r="B25" s="32" t="s">
        <v>38</v>
      </c>
      <c r="C25" s="32">
        <v>2020</v>
      </c>
      <c r="D25" s="127">
        <v>83.42</v>
      </c>
      <c r="E25" s="127"/>
      <c r="F25" s="127">
        <v>3.05</v>
      </c>
      <c r="G25" s="127">
        <v>19.82</v>
      </c>
    </row>
    <row r="26" spans="2:7">
      <c r="B26" s="32" t="s">
        <v>38</v>
      </c>
      <c r="C26" s="32">
        <v>2045</v>
      </c>
      <c r="D26" s="127">
        <v>38.39</v>
      </c>
      <c r="E26" s="127"/>
      <c r="F26" s="127">
        <v>9.2200000000000006</v>
      </c>
      <c r="G26" s="127">
        <v>15.09</v>
      </c>
    </row>
  </sheetData>
  <mergeCells count="1">
    <mergeCell ref="A13:XFD13"/>
  </mergeCells>
  <hyperlinks>
    <hyperlink ref="A1" location="Übersicht!A1" display="← Return" xr:uid="{8AC1C063-0E8B-469A-9576-F722A7553301}"/>
  </hyperlink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AEF15-CB08-46DF-AFFC-244417D24677}">
  <dimension ref="A1:X23"/>
  <sheetViews>
    <sheetView showGridLines="0" topLeftCell="A2" zoomScale="70" zoomScaleNormal="70" workbookViewId="0">
      <selection activeCell="P22" sqref="P22"/>
    </sheetView>
  </sheetViews>
  <sheetFormatPr defaultColWidth="9.125" defaultRowHeight="13.5"/>
  <cols>
    <col min="1" max="1" width="11.625" style="27" customWidth="1"/>
    <col min="2" max="3" width="9" style="27" customWidth="1"/>
    <col min="4" max="4" width="22.25" style="27" bestFit="1" customWidth="1"/>
    <col min="5" max="5" width="13.75" style="27" bestFit="1" customWidth="1"/>
    <col min="6" max="6" width="6.125" style="27" bestFit="1" customWidth="1"/>
    <col min="7" max="7" width="11.875" style="27" bestFit="1" customWidth="1"/>
    <col min="8" max="8" width="13.375" style="27" bestFit="1" customWidth="1"/>
    <col min="9" max="9" width="16" style="27" bestFit="1" customWidth="1"/>
    <col min="10" max="10" width="7.125" style="27" bestFit="1" customWidth="1"/>
    <col min="11" max="11" width="14.875" style="27" bestFit="1" customWidth="1"/>
    <col min="12" max="12" width="2.75" style="27" customWidth="1"/>
    <col min="13" max="13" width="4.5" style="27" bestFit="1" customWidth="1"/>
    <col min="14" max="14" width="14.875" style="27" bestFit="1" customWidth="1"/>
    <col min="15" max="15" width="14.625" style="27" bestFit="1" customWidth="1"/>
    <col min="16" max="16" width="6.5" style="27" bestFit="1" customWidth="1"/>
    <col min="17" max="17" width="2.125" style="27" customWidth="1"/>
    <col min="18" max="18" width="4.5" style="27" bestFit="1" customWidth="1"/>
    <col min="19" max="19" width="13.625" style="27" bestFit="1" customWidth="1"/>
    <col min="20" max="21" width="7.25" style="27" bestFit="1" customWidth="1"/>
    <col min="22" max="22" width="11.375" style="27" bestFit="1" customWidth="1"/>
    <col min="23" max="23" width="35.375" style="27" bestFit="1" customWidth="1"/>
    <col min="24" max="24" width="11.625" style="27" bestFit="1" customWidth="1"/>
    <col min="25" max="16384" width="9.125" style="27"/>
  </cols>
  <sheetData>
    <row r="1" spans="1:24" s="29" customFormat="1" ht="30" customHeight="1">
      <c r="A1" s="7" t="s">
        <v>79</v>
      </c>
    </row>
    <row r="2" spans="1:24" s="29" customFormat="1" ht="60" customHeight="1"/>
    <row r="3" spans="1:24" s="28" customFormat="1" ht="13.5" customHeight="1"/>
    <row r="4" spans="1:24" s="28" customFormat="1" ht="13.5" customHeight="1"/>
    <row r="5" spans="1:24" s="28" customFormat="1" ht="13.5" customHeight="1">
      <c r="A5" s="4" t="s">
        <v>80</v>
      </c>
      <c r="B5" s="4" t="s">
        <v>283</v>
      </c>
      <c r="C5" s="4"/>
      <c r="D5" s="4"/>
      <c r="E5" s="4"/>
      <c r="F5" s="4"/>
      <c r="G5" s="4"/>
      <c r="H5" s="4"/>
      <c r="I5" s="4"/>
      <c r="J5" s="4"/>
      <c r="K5" s="4"/>
      <c r="L5" s="4"/>
      <c r="M5" s="4"/>
      <c r="N5" s="4"/>
      <c r="O5" s="4"/>
      <c r="P5" s="4"/>
      <c r="Q5" s="4"/>
      <c r="R5" s="4"/>
      <c r="S5" s="4"/>
    </row>
    <row r="6" spans="1:24" s="28" customFormat="1" ht="13.5" customHeight="1">
      <c r="A6" s="3"/>
    </row>
    <row r="7" spans="1:24" s="28" customFormat="1" ht="13.5" customHeight="1">
      <c r="A7" s="4" t="s">
        <v>81</v>
      </c>
      <c r="B7" s="30" t="s">
        <v>284</v>
      </c>
      <c r="C7" s="30"/>
      <c r="D7" s="30"/>
      <c r="E7" s="30"/>
      <c r="F7" s="30"/>
      <c r="G7" s="30"/>
      <c r="H7" s="30"/>
      <c r="I7" s="30"/>
      <c r="J7" s="30"/>
      <c r="K7" s="30"/>
      <c r="L7" s="30"/>
      <c r="M7" s="30"/>
      <c r="N7" s="30"/>
      <c r="O7" s="30"/>
      <c r="P7" s="30"/>
      <c r="Q7" s="30"/>
    </row>
    <row r="8" spans="1:24" s="28" customFormat="1" ht="13.5" customHeight="1">
      <c r="A8" s="4" t="s">
        <v>83</v>
      </c>
      <c r="B8" s="30" t="s">
        <v>285</v>
      </c>
      <c r="C8" s="30"/>
      <c r="D8" s="30"/>
      <c r="E8" s="30"/>
      <c r="F8" s="30"/>
      <c r="G8" s="30"/>
      <c r="H8" s="30"/>
      <c r="I8" s="30"/>
      <c r="J8" s="30"/>
      <c r="K8" s="30"/>
      <c r="L8" s="30"/>
      <c r="M8" s="30"/>
      <c r="N8" s="30"/>
      <c r="O8" s="30"/>
      <c r="P8" s="30"/>
      <c r="Q8" s="30"/>
    </row>
    <row r="9" spans="1:24" s="28" customFormat="1" ht="13.5" customHeight="1">
      <c r="A9" s="4" t="s">
        <v>85</v>
      </c>
      <c r="B9" s="30" t="s">
        <v>86</v>
      </c>
      <c r="C9" s="30"/>
      <c r="D9" s="30"/>
      <c r="E9" s="30"/>
      <c r="F9" s="30"/>
      <c r="G9" s="30"/>
      <c r="H9" s="30"/>
      <c r="I9" s="30"/>
      <c r="J9" s="30"/>
      <c r="K9" s="30"/>
      <c r="L9" s="30"/>
      <c r="M9" s="30"/>
      <c r="N9" s="30"/>
      <c r="O9" s="30"/>
      <c r="P9" s="30"/>
      <c r="Q9" s="30"/>
    </row>
    <row r="10" spans="1:24" s="28" customFormat="1" ht="13.5" customHeight="1">
      <c r="A10" s="4" t="s">
        <v>87</v>
      </c>
      <c r="B10" s="49">
        <v>45580</v>
      </c>
      <c r="C10" s="30"/>
      <c r="D10" s="30"/>
      <c r="E10" s="30"/>
      <c r="F10" s="30"/>
      <c r="G10" s="30"/>
      <c r="H10" s="30"/>
      <c r="I10" s="30"/>
      <c r="J10" s="30"/>
      <c r="K10" s="30"/>
      <c r="L10" s="30"/>
      <c r="M10" s="30"/>
      <c r="N10" s="30"/>
      <c r="O10" s="30"/>
      <c r="P10" s="30"/>
      <c r="Q10" s="30"/>
      <c r="R10" s="30"/>
      <c r="S10" s="30"/>
    </row>
    <row r="11" spans="1:24" s="28" customFormat="1" ht="13.5" customHeight="1">
      <c r="A11" s="4" t="s">
        <v>88</v>
      </c>
      <c r="B11" s="30" t="s">
        <v>286</v>
      </c>
      <c r="C11" s="30"/>
      <c r="D11" s="30"/>
      <c r="E11" s="30"/>
      <c r="F11" s="30"/>
      <c r="G11" s="30"/>
      <c r="H11" s="30"/>
      <c r="I11" s="30"/>
      <c r="J11" s="30"/>
      <c r="K11" s="30"/>
      <c r="L11" s="30"/>
      <c r="M11" s="30"/>
      <c r="N11" s="30"/>
      <c r="O11" s="30"/>
      <c r="P11" s="30"/>
      <c r="Q11" s="30"/>
      <c r="R11" s="30"/>
      <c r="S11" s="30"/>
    </row>
    <row r="12" spans="1:24" s="28" customFormat="1">
      <c r="A12" s="3"/>
    </row>
    <row r="13" spans="1:24" s="141" customFormat="1" ht="15">
      <c r="A13" s="138" t="s">
        <v>122</v>
      </c>
    </row>
    <row r="16" spans="1:24">
      <c r="B16" s="144" t="s">
        <v>287</v>
      </c>
      <c r="C16" s="144"/>
      <c r="D16" s="144"/>
      <c r="E16" s="144"/>
      <c r="F16" s="144"/>
      <c r="G16" s="144"/>
      <c r="H16" s="144"/>
      <c r="I16" s="144"/>
      <c r="J16" s="144"/>
      <c r="K16" s="144"/>
      <c r="M16" s="144" t="s">
        <v>288</v>
      </c>
      <c r="N16" s="144"/>
      <c r="O16" s="144"/>
      <c r="P16" s="144"/>
      <c r="R16" s="144" t="s">
        <v>289</v>
      </c>
      <c r="S16" s="144"/>
      <c r="T16" s="144"/>
      <c r="U16" s="144"/>
      <c r="V16" s="144"/>
      <c r="W16" s="144"/>
      <c r="X16" s="144"/>
    </row>
    <row r="18" spans="3:24">
      <c r="C18" s="17" t="s">
        <v>150</v>
      </c>
      <c r="D18" s="17" t="s">
        <v>290</v>
      </c>
      <c r="E18" s="17" t="s">
        <v>291</v>
      </c>
      <c r="F18" s="17" t="s">
        <v>292</v>
      </c>
      <c r="G18" s="17" t="s">
        <v>293</v>
      </c>
      <c r="H18" s="17" t="s">
        <v>294</v>
      </c>
      <c r="I18" s="17" t="s">
        <v>295</v>
      </c>
      <c r="J18" s="17" t="s">
        <v>165</v>
      </c>
      <c r="K18" s="17" t="s">
        <v>296</v>
      </c>
      <c r="M18" s="17" t="s">
        <v>150</v>
      </c>
      <c r="N18" s="17" t="s">
        <v>296</v>
      </c>
      <c r="O18" s="17" t="s">
        <v>297</v>
      </c>
      <c r="P18" s="17" t="s">
        <v>298</v>
      </c>
      <c r="R18" s="17" t="s">
        <v>150</v>
      </c>
      <c r="S18" s="17" t="s">
        <v>26</v>
      </c>
      <c r="T18" s="17" t="s">
        <v>33</v>
      </c>
      <c r="U18" s="17" t="s">
        <v>38</v>
      </c>
      <c r="V18" s="17" t="s">
        <v>299</v>
      </c>
      <c r="W18" s="8" t="s">
        <v>300</v>
      </c>
      <c r="X18" s="17" t="s">
        <v>48</v>
      </c>
    </row>
    <row r="19" spans="3:24">
      <c r="C19" s="32">
        <v>2025</v>
      </c>
      <c r="D19" s="32">
        <v>12.75</v>
      </c>
      <c r="E19" s="32">
        <v>0</v>
      </c>
      <c r="F19" s="32">
        <v>10.88</v>
      </c>
      <c r="G19" s="32">
        <v>0</v>
      </c>
      <c r="H19" s="32">
        <v>0</v>
      </c>
      <c r="I19" s="32">
        <v>0.15</v>
      </c>
      <c r="J19" s="32">
        <v>0</v>
      </c>
      <c r="K19" s="32">
        <v>23.8</v>
      </c>
      <c r="M19" s="32">
        <v>2025</v>
      </c>
      <c r="N19" s="32">
        <v>0</v>
      </c>
      <c r="O19" s="32">
        <v>23.8</v>
      </c>
      <c r="P19" s="32">
        <v>0</v>
      </c>
      <c r="R19" s="32">
        <v>2025</v>
      </c>
      <c r="S19" s="32">
        <v>0</v>
      </c>
      <c r="T19" s="32">
        <v>0</v>
      </c>
      <c r="U19" s="32">
        <v>0</v>
      </c>
      <c r="V19" s="32">
        <v>0</v>
      </c>
      <c r="W19" s="32">
        <v>0</v>
      </c>
      <c r="X19" s="32">
        <v>0</v>
      </c>
    </row>
    <row r="20" spans="3:24">
      <c r="C20" s="32">
        <v>2030</v>
      </c>
      <c r="D20" s="32">
        <v>7.8</v>
      </c>
      <c r="E20" s="32">
        <v>0</v>
      </c>
      <c r="F20" s="32">
        <v>12.24</v>
      </c>
      <c r="G20" s="32">
        <v>12.5</v>
      </c>
      <c r="H20" s="32">
        <v>0</v>
      </c>
      <c r="I20" s="32">
        <v>12.55</v>
      </c>
      <c r="J20" s="32">
        <v>0.01</v>
      </c>
      <c r="K20" s="32">
        <v>45.1</v>
      </c>
      <c r="M20" s="32">
        <v>2030</v>
      </c>
      <c r="N20" s="32">
        <v>11</v>
      </c>
      <c r="O20" s="32">
        <v>18</v>
      </c>
      <c r="P20" s="32">
        <v>16.100000000000001</v>
      </c>
      <c r="R20" s="32">
        <v>2030</v>
      </c>
      <c r="S20" s="32">
        <v>0</v>
      </c>
      <c r="T20" s="32">
        <v>0.1</v>
      </c>
      <c r="U20" s="32">
        <v>0</v>
      </c>
      <c r="V20" s="32">
        <v>5.8</v>
      </c>
      <c r="W20" s="32">
        <v>2.8</v>
      </c>
      <c r="X20" s="32">
        <v>0.2</v>
      </c>
    </row>
    <row r="21" spans="3:24">
      <c r="C21" s="32">
        <v>2035</v>
      </c>
      <c r="D21" s="32">
        <v>3.38</v>
      </c>
      <c r="E21" s="32">
        <v>29.13</v>
      </c>
      <c r="F21" s="32">
        <v>23.18</v>
      </c>
      <c r="G21" s="32">
        <v>13.89</v>
      </c>
      <c r="H21" s="32">
        <v>1.3</v>
      </c>
      <c r="I21" s="32">
        <v>32.950000000000003</v>
      </c>
      <c r="J21" s="32">
        <v>0.57999999999999996</v>
      </c>
      <c r="K21" s="32">
        <v>104.41</v>
      </c>
      <c r="M21" s="32">
        <v>2035</v>
      </c>
      <c r="N21" s="32">
        <v>41</v>
      </c>
      <c r="O21" s="32">
        <v>13</v>
      </c>
      <c r="P21" s="32">
        <v>50.41</v>
      </c>
      <c r="R21" s="32">
        <v>2035</v>
      </c>
      <c r="S21" s="32">
        <v>1.6</v>
      </c>
      <c r="T21" s="32">
        <v>6.7</v>
      </c>
      <c r="U21" s="32">
        <v>0.9</v>
      </c>
      <c r="V21" s="32">
        <v>24.3</v>
      </c>
      <c r="W21" s="32">
        <v>19.100000000000001</v>
      </c>
      <c r="X21" s="32">
        <v>0.8</v>
      </c>
    </row>
    <row r="22" spans="3:24">
      <c r="C22" s="32">
        <v>2040</v>
      </c>
      <c r="D22" s="32">
        <v>0.85</v>
      </c>
      <c r="E22" s="32">
        <v>120.67</v>
      </c>
      <c r="F22" s="32">
        <v>46.64</v>
      </c>
      <c r="G22" s="32">
        <v>40.97</v>
      </c>
      <c r="H22" s="32">
        <v>3.77</v>
      </c>
      <c r="I22" s="32">
        <v>33.35</v>
      </c>
      <c r="J22" s="32">
        <v>3.17</v>
      </c>
      <c r="K22" s="32">
        <v>249.42</v>
      </c>
      <c r="M22" s="32">
        <v>2040</v>
      </c>
      <c r="N22" s="32">
        <v>61</v>
      </c>
      <c r="O22" s="32">
        <v>0</v>
      </c>
      <c r="P22" s="32">
        <v>188.42</v>
      </c>
      <c r="R22" s="32">
        <v>2040</v>
      </c>
      <c r="S22" s="32">
        <v>1.78</v>
      </c>
      <c r="T22" s="32">
        <v>3.65</v>
      </c>
      <c r="U22" s="32">
        <v>6.62</v>
      </c>
      <c r="V22" s="32">
        <v>28.19</v>
      </c>
      <c r="W22" s="32">
        <v>48.06</v>
      </c>
      <c r="X22" s="32">
        <v>3.06</v>
      </c>
    </row>
    <row r="23" spans="3:24">
      <c r="C23" s="32">
        <v>2045</v>
      </c>
      <c r="D23" s="32">
        <v>0.05</v>
      </c>
      <c r="E23" s="32">
        <v>132.81</v>
      </c>
      <c r="F23" s="32">
        <v>59.72</v>
      </c>
      <c r="G23" s="32">
        <v>36.869999999999997</v>
      </c>
      <c r="H23" s="32">
        <v>3.74</v>
      </c>
      <c r="I23" s="32">
        <v>32.08</v>
      </c>
      <c r="J23" s="32">
        <v>2.63</v>
      </c>
      <c r="K23" s="32">
        <v>267.90000000000003</v>
      </c>
      <c r="M23" s="32">
        <v>2045</v>
      </c>
      <c r="N23" s="32">
        <v>84</v>
      </c>
      <c r="O23" s="32">
        <v>0</v>
      </c>
      <c r="P23" s="32">
        <v>183.90000000000003</v>
      </c>
      <c r="R23" s="32">
        <v>2045</v>
      </c>
      <c r="S23" s="32">
        <v>20.3</v>
      </c>
      <c r="T23" s="32">
        <v>5.7</v>
      </c>
      <c r="U23" s="32">
        <v>4.3</v>
      </c>
      <c r="V23" s="32">
        <v>22.1</v>
      </c>
      <c r="W23" s="32">
        <v>97.6</v>
      </c>
      <c r="X23" s="32">
        <v>5</v>
      </c>
    </row>
  </sheetData>
  <mergeCells count="4">
    <mergeCell ref="A13:XFD13"/>
    <mergeCell ref="B16:K16"/>
    <mergeCell ref="M16:P16"/>
    <mergeCell ref="R16:X16"/>
  </mergeCells>
  <hyperlinks>
    <hyperlink ref="A1" location="Übersicht!A1" display="← Return" xr:uid="{879507FF-1BBA-4330-BAB7-FEFA76197EFD}"/>
  </hyperlink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7DC5D2-4625-4A08-894A-C5DBAC23FB60}">
  <dimension ref="A1:S31"/>
  <sheetViews>
    <sheetView showGridLines="0" topLeftCell="A8" zoomScale="80" zoomScaleNormal="190" workbookViewId="0">
      <selection activeCell="I11" sqref="I11"/>
    </sheetView>
  </sheetViews>
  <sheetFormatPr defaultColWidth="9.125" defaultRowHeight="13.5"/>
  <cols>
    <col min="1" max="1" width="12.875" style="27" bestFit="1" customWidth="1"/>
    <col min="2" max="3" width="9.125" style="27"/>
    <col min="4" max="4" width="32.625" style="27" customWidth="1"/>
    <col min="5" max="5" width="9.125" style="27"/>
    <col min="6" max="6" width="12.375" style="27" customWidth="1"/>
    <col min="7" max="7" width="9.125" style="27"/>
    <col min="8" max="8" width="3.375" style="27" customWidth="1"/>
    <col min="9" max="9" width="29.375" style="27" customWidth="1"/>
    <col min="10" max="10" width="33.875" style="27" bestFit="1" customWidth="1"/>
    <col min="11" max="16384" width="9.125" style="27"/>
  </cols>
  <sheetData>
    <row r="1" spans="1:19" s="29" customFormat="1" ht="30" customHeight="1">
      <c r="A1" s="7" t="s">
        <v>79</v>
      </c>
    </row>
    <row r="2" spans="1:19" s="29" customFormat="1" ht="60" customHeight="1"/>
    <row r="3" spans="1:19" s="28" customFormat="1" ht="13.5" customHeight="1">
      <c r="G3" s="27"/>
    </row>
    <row r="4" spans="1:19" s="28" customFormat="1" ht="13.5" customHeight="1">
      <c r="G4" s="27"/>
    </row>
    <row r="5" spans="1:19" s="28" customFormat="1" ht="13.5" customHeight="1">
      <c r="A5" s="4" t="s">
        <v>80</v>
      </c>
      <c r="B5" s="4" t="s">
        <v>301</v>
      </c>
      <c r="C5" s="4"/>
      <c r="D5" s="4"/>
      <c r="E5" s="4"/>
      <c r="F5" s="4"/>
      <c r="G5" s="59"/>
      <c r="H5" s="4"/>
      <c r="I5" s="4"/>
      <c r="J5" s="4"/>
      <c r="K5" s="4"/>
      <c r="L5" s="4"/>
      <c r="M5" s="4"/>
      <c r="N5" s="4"/>
      <c r="O5" s="4"/>
      <c r="P5" s="4"/>
      <c r="Q5" s="4"/>
      <c r="R5" s="4"/>
      <c r="S5" s="4"/>
    </row>
    <row r="6" spans="1:19" s="28" customFormat="1" ht="13.5" customHeight="1">
      <c r="A6" s="3"/>
      <c r="G6" s="27"/>
    </row>
    <row r="7" spans="1:19" s="28" customFormat="1" ht="13.5" customHeight="1">
      <c r="A7" s="4" t="s">
        <v>81</v>
      </c>
      <c r="B7" s="30" t="s">
        <v>119</v>
      </c>
      <c r="C7" s="30"/>
      <c r="D7" s="30"/>
      <c r="E7" s="30"/>
      <c r="F7" s="30"/>
      <c r="G7" s="60"/>
      <c r="H7" s="30"/>
      <c r="I7" s="30"/>
      <c r="J7" s="30"/>
      <c r="K7" s="30"/>
      <c r="L7" s="30"/>
      <c r="M7" s="30"/>
      <c r="N7" s="30"/>
      <c r="O7" s="30"/>
      <c r="P7" s="30"/>
      <c r="Q7" s="30"/>
    </row>
    <row r="8" spans="1:19" s="28" customFormat="1" ht="13.5" customHeight="1">
      <c r="A8" s="4" t="s">
        <v>83</v>
      </c>
      <c r="B8" s="30" t="s">
        <v>302</v>
      </c>
      <c r="C8" s="30"/>
      <c r="D8" s="30"/>
      <c r="E8" s="30"/>
      <c r="F8" s="30"/>
      <c r="G8" s="60"/>
      <c r="H8" s="30"/>
      <c r="I8" s="30"/>
      <c r="J8" s="30"/>
      <c r="K8" s="30"/>
      <c r="L8" s="30"/>
      <c r="M8" s="30"/>
      <c r="N8" s="30"/>
      <c r="O8" s="30"/>
      <c r="P8" s="30"/>
      <c r="Q8" s="30"/>
    </row>
    <row r="9" spans="1:19" s="28" customFormat="1" ht="13.5" customHeight="1">
      <c r="A9" s="4" t="s">
        <v>85</v>
      </c>
      <c r="B9" s="30" t="s">
        <v>86</v>
      </c>
      <c r="C9" s="30"/>
      <c r="D9" s="30"/>
      <c r="E9" s="30"/>
      <c r="F9" s="30"/>
      <c r="G9" s="60"/>
      <c r="H9" s="30"/>
      <c r="I9" s="30"/>
      <c r="J9" s="30"/>
      <c r="K9" s="30"/>
      <c r="L9" s="30"/>
      <c r="M9" s="30"/>
      <c r="N9" s="30"/>
      <c r="O9" s="30"/>
      <c r="P9" s="30"/>
      <c r="Q9" s="30"/>
    </row>
    <row r="10" spans="1:19" s="28" customFormat="1" ht="13.5" customHeight="1">
      <c r="A10" s="4" t="s">
        <v>87</v>
      </c>
      <c r="B10" s="49">
        <v>45580</v>
      </c>
      <c r="C10" s="30"/>
      <c r="D10" s="30"/>
      <c r="E10" s="30"/>
      <c r="F10" s="30"/>
      <c r="G10" s="60"/>
      <c r="H10" s="30"/>
      <c r="I10" s="30"/>
      <c r="J10" s="30"/>
      <c r="K10" s="30"/>
      <c r="L10" s="30"/>
      <c r="M10" s="30"/>
      <c r="N10" s="30"/>
      <c r="O10" s="30"/>
      <c r="P10" s="30"/>
      <c r="Q10" s="30"/>
      <c r="R10" s="30"/>
      <c r="S10" s="30"/>
    </row>
    <row r="11" spans="1:19" s="28" customFormat="1" ht="13.5" customHeight="1">
      <c r="A11" s="4" t="s">
        <v>88</v>
      </c>
      <c r="B11" s="30" t="s">
        <v>303</v>
      </c>
      <c r="C11" s="30"/>
      <c r="D11" s="30"/>
      <c r="E11" s="30"/>
      <c r="F11" s="30"/>
      <c r="G11" s="60"/>
      <c r="H11" s="30"/>
      <c r="I11" s="30"/>
      <c r="J11" s="30"/>
      <c r="K11" s="30"/>
      <c r="L11" s="30"/>
      <c r="M11" s="30"/>
      <c r="N11" s="30"/>
      <c r="O11" s="30"/>
      <c r="P11" s="30"/>
      <c r="Q11" s="30"/>
      <c r="R11" s="30"/>
      <c r="S11" s="30"/>
    </row>
    <row r="12" spans="1:19" s="28" customFormat="1">
      <c r="A12" s="3"/>
      <c r="G12" s="27"/>
    </row>
    <row r="13" spans="1:19" s="141" customFormat="1" ht="15">
      <c r="A13" s="138" t="s">
        <v>122</v>
      </c>
    </row>
    <row r="15" spans="1:19" ht="31.5" customHeight="1"/>
    <row r="16" spans="1:19">
      <c r="B16" s="22"/>
      <c r="C16" s="145" t="s">
        <v>304</v>
      </c>
      <c r="D16" s="145"/>
      <c r="E16" s="145"/>
      <c r="F16" s="145"/>
      <c r="G16" s="145"/>
      <c r="H16" s="126"/>
      <c r="I16" s="145" t="s">
        <v>305</v>
      </c>
      <c r="J16" s="145"/>
    </row>
    <row r="17" spans="2:10">
      <c r="B17" s="22"/>
      <c r="H17" s="126"/>
    </row>
    <row r="18" spans="2:10" ht="15">
      <c r="B18" s="58"/>
      <c r="C18" s="146" t="s">
        <v>304</v>
      </c>
      <c r="D18" s="147"/>
      <c r="E18" s="146" t="s">
        <v>288</v>
      </c>
      <c r="F18" s="148"/>
      <c r="G18" s="147"/>
      <c r="H18" s="126"/>
    </row>
    <row r="19" spans="2:10" ht="15.75" customHeight="1">
      <c r="B19" s="64" t="s">
        <v>306</v>
      </c>
      <c r="C19" s="63" t="s">
        <v>307</v>
      </c>
      <c r="D19" s="63" t="s">
        <v>308</v>
      </c>
      <c r="E19" s="63" t="s">
        <v>309</v>
      </c>
      <c r="F19" s="63" t="s">
        <v>310</v>
      </c>
      <c r="G19" s="63" t="s">
        <v>311</v>
      </c>
      <c r="H19" s="22"/>
      <c r="I19" s="64" t="s">
        <v>306</v>
      </c>
      <c r="J19" s="64" t="s">
        <v>312</v>
      </c>
    </row>
    <row r="20" spans="2:10" ht="15">
      <c r="B20" s="62" t="s">
        <v>313</v>
      </c>
      <c r="C20" s="61">
        <v>-13.977324699409113</v>
      </c>
      <c r="D20" s="61">
        <v>-14.92305591478187</v>
      </c>
      <c r="E20" s="61">
        <v>5.3785263609161227</v>
      </c>
      <c r="F20" s="61">
        <v>8.2991594465035341</v>
      </c>
      <c r="G20" s="61">
        <v>15.222694806771317</v>
      </c>
      <c r="H20" s="22"/>
      <c r="I20" s="25" t="s">
        <v>313</v>
      </c>
      <c r="J20" s="117">
        <v>37.919792005130034</v>
      </c>
    </row>
    <row r="21" spans="2:10" ht="15">
      <c r="B21" s="62" t="s">
        <v>314</v>
      </c>
      <c r="C21" s="61">
        <v>-13.313030068368548</v>
      </c>
      <c r="D21" s="61">
        <v>-21.213006889522553</v>
      </c>
      <c r="E21" s="61">
        <v>3.2436359385013924</v>
      </c>
      <c r="F21" s="61">
        <v>8.6932493484047146</v>
      </c>
      <c r="G21" s="61">
        <v>22.58915167098499</v>
      </c>
      <c r="H21" s="22"/>
      <c r="I21" s="25" t="s">
        <v>314</v>
      </c>
      <c r="J21" s="117">
        <v>16.128643398282005</v>
      </c>
    </row>
    <row r="22" spans="2:10" ht="15">
      <c r="B22" s="62" t="s">
        <v>315</v>
      </c>
      <c r="C22" s="61">
        <v>-14.202585636489204</v>
      </c>
      <c r="D22" s="61">
        <v>-10.150304752311222</v>
      </c>
      <c r="E22" s="61">
        <v>3.5006740734501762</v>
      </c>
      <c r="F22" s="61">
        <v>9.7236220659169899</v>
      </c>
      <c r="G22" s="61">
        <v>11.128594249433238</v>
      </c>
      <c r="H22" s="22"/>
      <c r="I22" s="25" t="s">
        <v>315</v>
      </c>
      <c r="J22" s="117">
        <v>9.5570858185049801</v>
      </c>
    </row>
    <row r="23" spans="2:10" ht="15">
      <c r="B23" s="62" t="s">
        <v>316</v>
      </c>
      <c r="C23" s="61">
        <v>-12.741067729062602</v>
      </c>
      <c r="D23" s="61">
        <v>-5.7809238213169971</v>
      </c>
      <c r="E23" s="61">
        <v>4.9607345806818675</v>
      </c>
      <c r="F23" s="61">
        <v>6.2546206721300015</v>
      </c>
      <c r="G23" s="61">
        <v>7.3066362975677235</v>
      </c>
      <c r="H23" s="22"/>
      <c r="I23" s="25" t="s">
        <v>316</v>
      </c>
      <c r="J23" s="117">
        <v>12.177881725198482</v>
      </c>
    </row>
    <row r="24" spans="2:10" ht="15">
      <c r="B24" s="62" t="s">
        <v>317</v>
      </c>
      <c r="C24" s="61">
        <v>-11.993156112788615</v>
      </c>
      <c r="D24" s="61">
        <v>-1.9487468121153142</v>
      </c>
      <c r="E24" s="61">
        <v>6.1069445977765104</v>
      </c>
      <c r="F24" s="61">
        <v>4.2540693421582398</v>
      </c>
      <c r="G24" s="61">
        <v>3.5808889849691949</v>
      </c>
      <c r="H24" s="22"/>
      <c r="I24" s="25" t="s">
        <v>317</v>
      </c>
      <c r="J24" s="117">
        <v>22.900888806156651</v>
      </c>
    </row>
    <row r="25" spans="2:10" ht="15">
      <c r="B25" s="62" t="s">
        <v>318</v>
      </c>
      <c r="C25" s="61">
        <v>-11.89458040794938</v>
      </c>
      <c r="D25" s="61">
        <v>-1.808897896661557</v>
      </c>
      <c r="E25" s="61">
        <v>5.7821189500314576</v>
      </c>
      <c r="F25" s="61">
        <v>3.172393225356327</v>
      </c>
      <c r="G25" s="61">
        <v>4.7489661292231675</v>
      </c>
      <c r="H25" s="22"/>
      <c r="I25" s="25" t="s">
        <v>318</v>
      </c>
      <c r="J25" s="117">
        <v>34.383967041859137</v>
      </c>
    </row>
    <row r="26" spans="2:10" ht="15">
      <c r="B26" s="62" t="s">
        <v>319</v>
      </c>
      <c r="C26" s="61">
        <v>-12.428373654617561</v>
      </c>
      <c r="D26" s="61">
        <v>-1.9366295938450679</v>
      </c>
      <c r="E26" s="61">
        <v>6.2064042572920286</v>
      </c>
      <c r="F26" s="61">
        <v>4.0961856090215312</v>
      </c>
      <c r="G26" s="61">
        <v>4.0624133821490744</v>
      </c>
      <c r="H26" s="22"/>
      <c r="I26" s="25" t="s">
        <v>319</v>
      </c>
      <c r="J26" s="117">
        <v>45.929672730051429</v>
      </c>
    </row>
    <row r="27" spans="2:10" ht="15">
      <c r="B27" s="62" t="s">
        <v>320</v>
      </c>
      <c r="C27" s="61">
        <v>-12.921672791459519</v>
      </c>
      <c r="D27" s="61">
        <v>-3.0918643267475949</v>
      </c>
      <c r="E27" s="61">
        <v>4.9182853601812395</v>
      </c>
      <c r="F27" s="61">
        <v>5.0567473416755844</v>
      </c>
      <c r="G27" s="61">
        <v>6.0385044163502766</v>
      </c>
      <c r="H27" s="22"/>
      <c r="I27" s="25" t="s">
        <v>320</v>
      </c>
      <c r="J27" s="117">
        <v>55.959951871020628</v>
      </c>
    </row>
    <row r="28" spans="2:10" ht="15">
      <c r="B28" s="62" t="s">
        <v>321</v>
      </c>
      <c r="C28" s="61">
        <v>-12.085195028039159</v>
      </c>
      <c r="D28" s="61">
        <v>-1.8987760048467406</v>
      </c>
      <c r="E28" s="61">
        <v>5.0116297171625659</v>
      </c>
      <c r="F28" s="61">
        <v>6.07122905644525</v>
      </c>
      <c r="G28" s="61">
        <v>2.9011122592780865</v>
      </c>
      <c r="H28" s="22"/>
      <c r="I28" s="25" t="s">
        <v>321</v>
      </c>
      <c r="J28" s="117">
        <v>65.04227602769879</v>
      </c>
    </row>
    <row r="29" spans="2:10" ht="15">
      <c r="B29" s="62" t="s">
        <v>322</v>
      </c>
      <c r="C29" s="61">
        <v>-14.069007297840574</v>
      </c>
      <c r="D29" s="61">
        <v>-9.7428088017041503</v>
      </c>
      <c r="E29" s="61">
        <v>3.5427587008961257</v>
      </c>
      <c r="F29" s="61">
        <v>8.6781939900829954</v>
      </c>
      <c r="G29" s="61">
        <v>11.590863408565598</v>
      </c>
      <c r="H29" s="22"/>
      <c r="I29" s="25" t="s">
        <v>322</v>
      </c>
      <c r="J29" s="117">
        <v>70.596016201072018</v>
      </c>
    </row>
    <row r="30" spans="2:10" ht="15">
      <c r="B30" s="62" t="s">
        <v>323</v>
      </c>
      <c r="C30" s="61">
        <v>-14.668111369504368</v>
      </c>
      <c r="D30" s="61">
        <v>-18.681530809449765</v>
      </c>
      <c r="E30" s="61">
        <v>2.7902699715135211</v>
      </c>
      <c r="F30" s="61">
        <v>11.282816884129497</v>
      </c>
      <c r="G30" s="61">
        <v>19.276555323311115</v>
      </c>
      <c r="H30" s="22"/>
      <c r="I30" s="25" t="s">
        <v>323</v>
      </c>
      <c r="J30" s="117">
        <v>62.301232214919239</v>
      </c>
    </row>
    <row r="31" spans="2:10" ht="15">
      <c r="B31" s="62" t="s">
        <v>324</v>
      </c>
      <c r="C31" s="61">
        <v>-14.705895204472032</v>
      </c>
      <c r="D31" s="61">
        <v>-17.823454376698219</v>
      </c>
      <c r="E31" s="61">
        <v>3.8291527089453785</v>
      </c>
      <c r="F31" s="61">
        <v>10.622610008029859</v>
      </c>
      <c r="G31" s="61">
        <v>18.07758686419497</v>
      </c>
      <c r="H31" s="22"/>
      <c r="I31" s="25" t="s">
        <v>324</v>
      </c>
      <c r="J31" s="117">
        <v>40.760301591383971</v>
      </c>
    </row>
  </sheetData>
  <mergeCells count="5">
    <mergeCell ref="A13:XFD13"/>
    <mergeCell ref="C16:G16"/>
    <mergeCell ref="I16:J16"/>
    <mergeCell ref="C18:D18"/>
    <mergeCell ref="E18:G18"/>
  </mergeCells>
  <hyperlinks>
    <hyperlink ref="A1" location="Übersicht!A1" display="← Return" xr:uid="{7E6B6B14-3329-4B6C-AF8C-D47F9A06D092}"/>
  </hyperlink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A1A78-7CA9-4CEE-A17F-A350D720F2F9}">
  <dimension ref="A1:S24"/>
  <sheetViews>
    <sheetView showGridLines="0" topLeftCell="A7" workbookViewId="0">
      <selection activeCell="B15" sqref="B15:K23"/>
    </sheetView>
  </sheetViews>
  <sheetFormatPr defaultColWidth="9.125" defaultRowHeight="13.5"/>
  <cols>
    <col min="1" max="1" width="14.25" style="27" bestFit="1" customWidth="1"/>
    <col min="2" max="2" width="17.375" style="27" customWidth="1"/>
    <col min="3" max="4" width="9.125" style="27"/>
    <col min="5" max="5" width="12.375" style="27" customWidth="1"/>
    <col min="6" max="6" width="13.5" style="27" customWidth="1"/>
    <col min="7" max="7" width="15.125" style="27" customWidth="1"/>
    <col min="8" max="9" width="9.125" style="27"/>
    <col min="10" max="10" width="12.625" style="27" customWidth="1"/>
    <col min="11" max="11" width="14.375" style="27" customWidth="1"/>
    <col min="12" max="16384" width="9.125" style="27"/>
  </cols>
  <sheetData>
    <row r="1" spans="1:19" s="29" customFormat="1" ht="30" customHeight="1">
      <c r="A1" s="7" t="s">
        <v>79</v>
      </c>
    </row>
    <row r="2" spans="1:19" s="29" customFormat="1" ht="60" customHeight="1"/>
    <row r="3" spans="1:19" s="28" customFormat="1" ht="13.5" customHeight="1"/>
    <row r="4" spans="1:19" s="28" customFormat="1" ht="13.5" customHeight="1"/>
    <row r="5" spans="1:19" s="28" customFormat="1" ht="13.5" customHeight="1">
      <c r="A5" s="4" t="s">
        <v>80</v>
      </c>
      <c r="B5" s="4" t="s">
        <v>62</v>
      </c>
      <c r="C5" s="4"/>
      <c r="D5" s="4"/>
      <c r="E5" s="4"/>
      <c r="F5" s="4"/>
      <c r="G5" s="4"/>
      <c r="H5" s="4"/>
      <c r="I5" s="4"/>
      <c r="J5" s="4"/>
      <c r="K5" s="4"/>
      <c r="L5" s="4"/>
      <c r="M5" s="4"/>
      <c r="N5" s="4"/>
      <c r="O5" s="4"/>
      <c r="P5" s="4"/>
      <c r="Q5" s="4"/>
      <c r="R5" s="4"/>
      <c r="S5" s="4"/>
    </row>
    <row r="6" spans="1:19" s="28" customFormat="1" ht="13.5" customHeight="1">
      <c r="A6" s="3"/>
    </row>
    <row r="7" spans="1:19" s="28" customFormat="1" ht="13.5" customHeight="1">
      <c r="A7" s="4" t="s">
        <v>81</v>
      </c>
      <c r="B7" s="5" t="s">
        <v>325</v>
      </c>
      <c r="C7" s="30"/>
      <c r="D7" s="30"/>
      <c r="E7" s="30"/>
      <c r="F7" s="30"/>
      <c r="G7" s="30"/>
      <c r="H7" s="30"/>
      <c r="I7" s="30"/>
      <c r="J7" s="30"/>
      <c r="K7" s="30"/>
      <c r="L7" s="30"/>
      <c r="M7" s="30"/>
      <c r="N7" s="30"/>
      <c r="O7" s="30"/>
      <c r="P7" s="30"/>
      <c r="Q7" s="30"/>
    </row>
    <row r="8" spans="1:19" s="28" customFormat="1" ht="13.5" customHeight="1">
      <c r="A8" s="4" t="s">
        <v>83</v>
      </c>
      <c r="B8" s="30"/>
      <c r="C8" s="30"/>
      <c r="D8" s="30"/>
      <c r="E8" s="30"/>
      <c r="F8" s="30"/>
      <c r="G8" s="30"/>
      <c r="H8" s="30"/>
      <c r="I8" s="30"/>
      <c r="J8" s="30"/>
      <c r="K8" s="30"/>
      <c r="L8" s="30"/>
      <c r="M8" s="30"/>
      <c r="N8" s="30"/>
      <c r="O8" s="30"/>
      <c r="P8" s="30"/>
      <c r="Q8" s="30"/>
    </row>
    <row r="9" spans="1:19" s="28" customFormat="1" ht="13.5" customHeight="1">
      <c r="A9" s="4" t="s">
        <v>85</v>
      </c>
      <c r="B9" s="30" t="s">
        <v>86</v>
      </c>
      <c r="C9" s="30"/>
      <c r="D9" s="30"/>
      <c r="E9" s="30"/>
      <c r="F9" s="30"/>
      <c r="G9" s="30"/>
      <c r="H9" s="30"/>
      <c r="I9" s="30"/>
      <c r="J9" s="30"/>
      <c r="K9" s="30"/>
      <c r="L9" s="30"/>
      <c r="M9" s="30"/>
      <c r="N9" s="30"/>
      <c r="O9" s="30"/>
      <c r="P9" s="30"/>
      <c r="Q9" s="30"/>
    </row>
    <row r="10" spans="1:19" s="28" customFormat="1" ht="13.5" customHeight="1">
      <c r="A10" s="4" t="s">
        <v>87</v>
      </c>
      <c r="B10" s="49">
        <v>45580</v>
      </c>
      <c r="C10" s="30"/>
      <c r="D10" s="30"/>
      <c r="E10" s="30"/>
      <c r="F10" s="30"/>
      <c r="G10" s="30"/>
      <c r="H10" s="30"/>
      <c r="I10" s="30"/>
      <c r="J10" s="30"/>
      <c r="K10" s="30"/>
      <c r="L10" s="30"/>
      <c r="M10" s="30"/>
      <c r="N10" s="30"/>
      <c r="O10" s="30"/>
      <c r="P10" s="30"/>
      <c r="Q10" s="30"/>
      <c r="R10" s="30"/>
      <c r="S10" s="30"/>
    </row>
    <row r="11" spans="1:19" s="28" customFormat="1" ht="13.5" customHeight="1">
      <c r="A11" s="4" t="s">
        <v>88</v>
      </c>
      <c r="B11" s="30" t="s">
        <v>326</v>
      </c>
      <c r="C11" s="30"/>
      <c r="D11" s="30"/>
      <c r="E11" s="30"/>
      <c r="F11" s="30"/>
      <c r="G11" s="30"/>
      <c r="H11" s="30"/>
      <c r="I11" s="30"/>
      <c r="J11" s="30"/>
      <c r="K11" s="30"/>
      <c r="L11" s="30"/>
      <c r="M11" s="30"/>
      <c r="N11" s="30"/>
      <c r="O11" s="30"/>
      <c r="P11" s="30"/>
      <c r="Q11" s="30"/>
      <c r="R11" s="30"/>
      <c r="S11" s="30"/>
    </row>
    <row r="12" spans="1:19" s="28" customFormat="1">
      <c r="A12" s="3"/>
    </row>
    <row r="13" spans="1:19" s="141" customFormat="1" ht="15">
      <c r="A13" s="138" t="s">
        <v>122</v>
      </c>
    </row>
    <row r="15" spans="1:19">
      <c r="B15" s="72"/>
      <c r="C15" s="17" t="s">
        <v>327</v>
      </c>
      <c r="D15" s="17" t="s">
        <v>328</v>
      </c>
      <c r="E15" s="17" t="s">
        <v>329</v>
      </c>
      <c r="F15" s="17" t="s">
        <v>330</v>
      </c>
      <c r="G15" s="17" t="s">
        <v>331</v>
      </c>
      <c r="H15" s="17" t="s">
        <v>99</v>
      </c>
      <c r="I15" s="17" t="s">
        <v>51</v>
      </c>
      <c r="J15" s="17" t="s">
        <v>332</v>
      </c>
      <c r="K15" s="17" t="s">
        <v>333</v>
      </c>
    </row>
    <row r="16" spans="1:19">
      <c r="B16" s="25" t="s">
        <v>33</v>
      </c>
      <c r="C16" s="132">
        <v>30.9</v>
      </c>
      <c r="D16" s="132">
        <v>-19.46</v>
      </c>
      <c r="E16" s="132">
        <v>11.4</v>
      </c>
      <c r="F16" s="132">
        <v>-14.43</v>
      </c>
      <c r="G16" s="132">
        <v>-16.079999999999998</v>
      </c>
      <c r="H16" s="132">
        <v>0</v>
      </c>
      <c r="I16" s="132"/>
      <c r="J16" s="132">
        <f>F16+G16</f>
        <v>-30.509999999999998</v>
      </c>
      <c r="K16" s="132"/>
    </row>
    <row r="17" spans="2:11">
      <c r="B17" s="25" t="s">
        <v>26</v>
      </c>
      <c r="C17" s="132">
        <v>7.4</v>
      </c>
      <c r="D17" s="132">
        <v>-5</v>
      </c>
      <c r="E17" s="132">
        <v>2.4</v>
      </c>
      <c r="F17" s="132">
        <v>-3.23</v>
      </c>
      <c r="G17" s="132">
        <v>0</v>
      </c>
      <c r="H17" s="132">
        <v>-2.5</v>
      </c>
      <c r="I17" s="132"/>
      <c r="J17" s="132">
        <v>-5.73</v>
      </c>
      <c r="K17" s="132"/>
    </row>
    <row r="18" spans="2:11">
      <c r="B18" s="25" t="s">
        <v>43</v>
      </c>
      <c r="C18" s="132">
        <v>0.6</v>
      </c>
      <c r="D18" s="132">
        <v>0</v>
      </c>
      <c r="E18" s="132">
        <v>0.6</v>
      </c>
      <c r="F18" s="132">
        <v>0</v>
      </c>
      <c r="G18" s="132">
        <v>0</v>
      </c>
      <c r="H18" s="132">
        <v>0</v>
      </c>
      <c r="I18" s="132"/>
      <c r="J18" s="132">
        <v>0</v>
      </c>
      <c r="K18" s="132"/>
    </row>
    <row r="19" spans="2:11">
      <c r="B19" s="25" t="s">
        <v>38</v>
      </c>
      <c r="C19" s="132">
        <v>0.8</v>
      </c>
      <c r="D19" s="132">
        <v>0</v>
      </c>
      <c r="E19" s="132">
        <v>0.8</v>
      </c>
      <c r="F19" s="132">
        <v>0</v>
      </c>
      <c r="G19" s="132">
        <v>0</v>
      </c>
      <c r="H19" s="132">
        <v>0</v>
      </c>
      <c r="I19" s="132"/>
      <c r="J19" s="132">
        <v>0</v>
      </c>
      <c r="K19" s="132"/>
    </row>
    <row r="20" spans="2:11">
      <c r="B20" s="25" t="s">
        <v>48</v>
      </c>
      <c r="C20" s="132">
        <v>23.3</v>
      </c>
      <c r="D20" s="132">
        <v>0</v>
      </c>
      <c r="E20" s="132">
        <v>23.3</v>
      </c>
      <c r="F20" s="132">
        <v>0</v>
      </c>
      <c r="G20" s="132">
        <v>0</v>
      </c>
      <c r="H20" s="132">
        <v>0</v>
      </c>
      <c r="I20" s="133"/>
      <c r="J20" s="132">
        <v>0</v>
      </c>
      <c r="K20" s="132"/>
    </row>
    <row r="21" spans="2:11">
      <c r="B21" s="25" t="s">
        <v>334</v>
      </c>
      <c r="C21" s="132">
        <v>1.9</v>
      </c>
      <c r="D21" s="132">
        <v>0</v>
      </c>
      <c r="E21" s="132">
        <v>1.9</v>
      </c>
      <c r="F21" s="132">
        <v>0</v>
      </c>
      <c r="G21" s="132">
        <v>0</v>
      </c>
      <c r="H21" s="132">
        <v>0</v>
      </c>
      <c r="I21" s="132"/>
      <c r="J21" s="132">
        <v>0</v>
      </c>
      <c r="K21" s="132"/>
    </row>
    <row r="22" spans="2:11">
      <c r="B22" s="25" t="s">
        <v>51</v>
      </c>
      <c r="C22" s="132"/>
      <c r="D22" s="132"/>
      <c r="E22" s="132"/>
      <c r="F22" s="132"/>
      <c r="G22" s="132"/>
      <c r="H22" s="132"/>
      <c r="I22" s="132">
        <v>-34.9</v>
      </c>
      <c r="J22" s="132"/>
      <c r="K22" s="132"/>
    </row>
    <row r="23" spans="2:11">
      <c r="B23" s="25" t="s">
        <v>224</v>
      </c>
      <c r="C23" s="132">
        <v>64.900000000000006</v>
      </c>
      <c r="D23" s="132"/>
      <c r="E23" s="132">
        <v>40.4</v>
      </c>
      <c r="F23" s="132"/>
      <c r="G23" s="132"/>
      <c r="H23" s="132"/>
      <c r="I23" s="132"/>
      <c r="J23" s="132">
        <v>-36.24</v>
      </c>
      <c r="K23" s="132">
        <v>-30.74</v>
      </c>
    </row>
    <row r="24" spans="2:11">
      <c r="B24" s="22"/>
      <c r="C24" s="22"/>
      <c r="D24" s="22"/>
      <c r="E24" s="22"/>
      <c r="F24" s="22"/>
      <c r="G24" s="22"/>
      <c r="H24" s="22"/>
      <c r="I24" s="22"/>
      <c r="J24" s="22"/>
      <c r="K24" s="22"/>
    </row>
  </sheetData>
  <mergeCells count="1">
    <mergeCell ref="A13:XFD13"/>
  </mergeCells>
  <hyperlinks>
    <hyperlink ref="A1" location="Übersicht!A1" display="← Return" xr:uid="{DF7BC117-4199-4519-8DD1-28E025C459DD}"/>
  </hyperlink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51199D-D936-455D-B42F-1B70B3158B98}">
  <dimension ref="A1:R22"/>
  <sheetViews>
    <sheetView showGridLines="0" topLeftCell="A11" workbookViewId="0">
      <selection activeCell="F26" sqref="F26"/>
    </sheetView>
  </sheetViews>
  <sheetFormatPr defaultColWidth="9.125" defaultRowHeight="13.5"/>
  <cols>
    <col min="1" max="1" width="14.25" style="27" bestFit="1" customWidth="1"/>
    <col min="2" max="2" width="8.125" style="27" customWidth="1"/>
    <col min="3" max="3" width="14.625" style="69" customWidth="1"/>
    <col min="4" max="4" width="16.125" style="69" customWidth="1"/>
    <col min="5" max="5" width="9.125" style="69" customWidth="1"/>
    <col min="6" max="6" width="9.5" style="69" customWidth="1"/>
    <col min="7" max="7" width="7.375" style="69" customWidth="1"/>
    <col min="8" max="8" width="9.375" style="69" customWidth="1"/>
    <col min="9" max="9" width="7.375" style="69" customWidth="1"/>
    <col min="10" max="10" width="3.125" style="69" customWidth="1"/>
    <col min="11" max="15" width="7.375" style="69" customWidth="1"/>
    <col min="16" max="16384" width="9.125" style="27"/>
  </cols>
  <sheetData>
    <row r="1" spans="1:15" s="29" customFormat="1" ht="30" customHeight="1">
      <c r="A1" s="7" t="s">
        <v>79</v>
      </c>
      <c r="C1" s="65"/>
      <c r="D1" s="65"/>
      <c r="E1" s="65"/>
      <c r="F1" s="65"/>
      <c r="G1" s="65"/>
      <c r="H1" s="65"/>
      <c r="I1" s="65"/>
      <c r="J1" s="65"/>
      <c r="K1" s="65"/>
      <c r="L1" s="65"/>
      <c r="M1" s="65"/>
      <c r="N1" s="65"/>
      <c r="O1" s="65"/>
    </row>
    <row r="2" spans="1:15" s="29" customFormat="1" ht="60" customHeight="1">
      <c r="C2" s="65"/>
      <c r="D2" s="65"/>
      <c r="E2" s="65"/>
      <c r="F2" s="65"/>
      <c r="G2" s="65"/>
      <c r="H2" s="65"/>
      <c r="I2" s="65"/>
      <c r="J2" s="65"/>
      <c r="K2" s="65"/>
      <c r="L2" s="65"/>
      <c r="M2" s="65"/>
      <c r="N2" s="65"/>
      <c r="O2" s="65"/>
    </row>
    <row r="3" spans="1:15" s="28" customFormat="1" ht="13.5" customHeight="1">
      <c r="C3" s="66"/>
      <c r="D3" s="66"/>
      <c r="E3" s="66"/>
      <c r="F3" s="66"/>
      <c r="G3" s="66"/>
      <c r="H3" s="66"/>
      <c r="I3" s="66"/>
      <c r="J3" s="66"/>
      <c r="K3" s="66"/>
      <c r="L3" s="66"/>
      <c r="M3" s="66"/>
      <c r="N3" s="66"/>
      <c r="O3" s="66"/>
    </row>
    <row r="4" spans="1:15" s="28" customFormat="1" ht="13.5" customHeight="1">
      <c r="C4" s="66"/>
      <c r="D4" s="66"/>
      <c r="E4" s="66"/>
      <c r="F4" s="66"/>
      <c r="G4" s="66"/>
      <c r="H4" s="66"/>
      <c r="I4" s="66"/>
      <c r="J4" s="66"/>
      <c r="K4" s="66"/>
      <c r="L4" s="66"/>
      <c r="M4" s="66"/>
      <c r="N4" s="66"/>
      <c r="O4" s="66"/>
    </row>
    <row r="5" spans="1:15" s="28" customFormat="1" ht="13.5" customHeight="1">
      <c r="A5" s="4" t="s">
        <v>80</v>
      </c>
      <c r="B5" s="4" t="s">
        <v>63</v>
      </c>
      <c r="C5" s="67"/>
      <c r="D5" s="67"/>
      <c r="E5" s="67"/>
      <c r="F5" s="67"/>
      <c r="G5" s="67"/>
      <c r="H5" s="67"/>
      <c r="I5" s="67"/>
      <c r="J5" s="67"/>
      <c r="K5" s="67"/>
      <c r="L5" s="67"/>
      <c r="M5" s="67"/>
      <c r="N5" s="66"/>
      <c r="O5" s="66"/>
    </row>
    <row r="6" spans="1:15" s="28" customFormat="1" ht="13.5" customHeight="1">
      <c r="A6" s="3"/>
      <c r="C6" s="66"/>
      <c r="D6" s="66"/>
      <c r="E6" s="66"/>
      <c r="F6" s="66"/>
      <c r="G6" s="66"/>
      <c r="H6" s="66"/>
      <c r="I6" s="66"/>
      <c r="J6" s="66"/>
      <c r="K6" s="66"/>
      <c r="L6" s="66"/>
      <c r="M6" s="66"/>
      <c r="N6" s="66"/>
      <c r="O6" s="66"/>
    </row>
    <row r="7" spans="1:15" s="28" customFormat="1" ht="13.5" customHeight="1">
      <c r="A7" s="4" t="s">
        <v>81</v>
      </c>
      <c r="B7" s="5" t="s">
        <v>193</v>
      </c>
      <c r="C7" s="68"/>
      <c r="D7" s="68"/>
      <c r="E7" s="68"/>
      <c r="F7" s="68"/>
      <c r="G7" s="68"/>
      <c r="H7" s="68"/>
      <c r="I7" s="68"/>
      <c r="J7" s="68"/>
      <c r="K7" s="68"/>
      <c r="L7" s="68"/>
      <c r="M7" s="68"/>
      <c r="N7" s="66"/>
      <c r="O7" s="66"/>
    </row>
    <row r="8" spans="1:15" s="28" customFormat="1" ht="13.5" customHeight="1">
      <c r="A8" s="4" t="s">
        <v>83</v>
      </c>
      <c r="B8" s="130" t="s">
        <v>335</v>
      </c>
      <c r="C8" s="68"/>
      <c r="D8" s="68"/>
      <c r="E8" s="68"/>
      <c r="F8" s="68"/>
      <c r="G8" s="68"/>
      <c r="H8" s="68"/>
      <c r="I8" s="68"/>
      <c r="J8" s="68"/>
      <c r="K8" s="68"/>
      <c r="L8" s="68"/>
      <c r="M8" s="68"/>
      <c r="N8" s="66"/>
      <c r="O8" s="66"/>
    </row>
    <row r="9" spans="1:15" s="28" customFormat="1" ht="13.5" customHeight="1">
      <c r="A9" s="4" t="s">
        <v>85</v>
      </c>
      <c r="B9" s="30" t="s">
        <v>86</v>
      </c>
      <c r="C9" s="68"/>
      <c r="D9" s="68"/>
      <c r="E9" s="68"/>
      <c r="F9" s="68"/>
      <c r="G9" s="68"/>
      <c r="H9" s="68"/>
      <c r="I9" s="68"/>
      <c r="J9" s="68"/>
      <c r="K9" s="68"/>
      <c r="L9" s="68"/>
      <c r="M9" s="68"/>
      <c r="N9" s="66"/>
      <c r="O9" s="66"/>
    </row>
    <row r="10" spans="1:15" s="28" customFormat="1" ht="13.5" customHeight="1">
      <c r="A10" s="4" t="s">
        <v>87</v>
      </c>
      <c r="B10" s="49">
        <v>45580</v>
      </c>
      <c r="C10" s="68"/>
      <c r="D10" s="68"/>
      <c r="E10" s="68"/>
      <c r="F10" s="68"/>
      <c r="G10" s="68"/>
      <c r="H10" s="68"/>
      <c r="I10" s="68"/>
      <c r="J10" s="68"/>
      <c r="K10" s="68"/>
      <c r="L10" s="68"/>
      <c r="M10" s="68"/>
      <c r="N10" s="66"/>
      <c r="O10" s="66"/>
    </row>
    <row r="11" spans="1:15" s="28" customFormat="1" ht="13.5" customHeight="1">
      <c r="A11" s="4" t="s">
        <v>88</v>
      </c>
      <c r="B11" s="30"/>
      <c r="C11" s="68"/>
      <c r="D11" s="68"/>
      <c r="E11" s="68"/>
      <c r="F11" s="68"/>
      <c r="G11" s="68"/>
      <c r="H11" s="68"/>
      <c r="I11" s="68"/>
      <c r="J11" s="68"/>
      <c r="K11" s="68"/>
      <c r="L11" s="68"/>
      <c r="M11" s="68"/>
      <c r="N11" s="66"/>
      <c r="O11" s="66"/>
    </row>
    <row r="12" spans="1:15" s="28" customFormat="1">
      <c r="A12" s="3"/>
      <c r="C12" s="66"/>
      <c r="D12" s="66"/>
      <c r="E12" s="66"/>
      <c r="F12" s="66"/>
      <c r="G12" s="66"/>
      <c r="H12" s="66"/>
      <c r="I12" s="66"/>
      <c r="J12" s="66"/>
      <c r="K12" s="66"/>
      <c r="L12" s="66"/>
      <c r="M12" s="66"/>
      <c r="N12" s="66"/>
      <c r="O12" s="66"/>
    </row>
    <row r="13" spans="1:15" s="141" customFormat="1" ht="15">
      <c r="A13" s="138" t="s">
        <v>122</v>
      </c>
    </row>
    <row r="15" spans="1:15" ht="31.5" customHeight="1">
      <c r="B15" s="149" t="s">
        <v>336</v>
      </c>
      <c r="C15" s="149"/>
      <c r="D15" s="149"/>
      <c r="E15" s="149"/>
      <c r="F15" s="149"/>
      <c r="G15" s="149"/>
      <c r="H15" s="149"/>
      <c r="I15" s="149"/>
      <c r="K15" s="149" t="s">
        <v>337</v>
      </c>
      <c r="L15" s="149"/>
      <c r="M15" s="149"/>
      <c r="N15" s="149"/>
      <c r="O15" s="149"/>
    </row>
    <row r="17" spans="2:18" ht="41.25" customHeight="1">
      <c r="B17" s="17" t="s">
        <v>150</v>
      </c>
      <c r="C17" s="55" t="s">
        <v>338</v>
      </c>
      <c r="D17" s="55" t="s">
        <v>339</v>
      </c>
      <c r="E17" s="55" t="s">
        <v>340</v>
      </c>
      <c r="F17" s="55" t="s">
        <v>341</v>
      </c>
      <c r="G17" s="55" t="s">
        <v>342</v>
      </c>
      <c r="H17" s="55" t="s">
        <v>343</v>
      </c>
      <c r="I17" s="55" t="s">
        <v>99</v>
      </c>
      <c r="J17" s="70"/>
      <c r="K17" s="55" t="s">
        <v>150</v>
      </c>
      <c r="L17" s="55" t="s">
        <v>344</v>
      </c>
      <c r="M17" s="55" t="s">
        <v>345</v>
      </c>
      <c r="N17" s="55" t="s">
        <v>346</v>
      </c>
      <c r="O17" s="55" t="s">
        <v>292</v>
      </c>
      <c r="P17" s="17" t="s">
        <v>347</v>
      </c>
      <c r="Q17" s="17" t="s">
        <v>348</v>
      </c>
      <c r="R17" s="17" t="s">
        <v>99</v>
      </c>
    </row>
    <row r="18" spans="2:18">
      <c r="B18" s="71">
        <v>2030</v>
      </c>
      <c r="C18" s="71">
        <v>1.85</v>
      </c>
      <c r="D18" s="71">
        <v>0.61</v>
      </c>
      <c r="E18" s="71">
        <v>0</v>
      </c>
      <c r="F18" s="71">
        <v>0</v>
      </c>
      <c r="G18" s="71">
        <v>0.39</v>
      </c>
      <c r="H18" s="71">
        <v>0</v>
      </c>
      <c r="I18" s="71">
        <v>0</v>
      </c>
      <c r="J18" s="70"/>
      <c r="K18" s="71">
        <v>2030</v>
      </c>
      <c r="L18" s="71">
        <v>1.71</v>
      </c>
      <c r="M18" s="71">
        <v>1.1299999999999999</v>
      </c>
      <c r="N18" s="71">
        <v>0</v>
      </c>
      <c r="O18" s="71">
        <v>0</v>
      </c>
      <c r="P18" s="25">
        <v>0</v>
      </c>
      <c r="Q18" s="25">
        <v>0</v>
      </c>
      <c r="R18" s="25">
        <v>0</v>
      </c>
    </row>
    <row r="19" spans="2:18">
      <c r="B19" s="71">
        <v>2035</v>
      </c>
      <c r="C19" s="71">
        <v>6.16</v>
      </c>
      <c r="D19" s="71">
        <v>5.94</v>
      </c>
      <c r="E19" s="71">
        <v>0</v>
      </c>
      <c r="F19" s="71">
        <v>0</v>
      </c>
      <c r="G19" s="71">
        <v>3.02</v>
      </c>
      <c r="H19" s="71">
        <v>0</v>
      </c>
      <c r="I19" s="71">
        <v>0</v>
      </c>
      <c r="J19" s="70"/>
      <c r="K19" s="71">
        <v>2035</v>
      </c>
      <c r="L19" s="71">
        <v>5.47</v>
      </c>
      <c r="M19" s="71">
        <v>1.92</v>
      </c>
      <c r="N19" s="71">
        <v>6.3</v>
      </c>
      <c r="O19" s="71">
        <v>1.43</v>
      </c>
      <c r="P19" s="25">
        <v>0</v>
      </c>
      <c r="Q19" s="25">
        <v>0</v>
      </c>
      <c r="R19" s="25">
        <v>0</v>
      </c>
    </row>
    <row r="20" spans="2:18">
      <c r="B20" s="71">
        <v>2040</v>
      </c>
      <c r="C20" s="71">
        <v>13.1</v>
      </c>
      <c r="D20" s="71">
        <v>2.2999999999999998</v>
      </c>
      <c r="E20" s="71">
        <v>2.48</v>
      </c>
      <c r="F20" s="71">
        <v>2.15</v>
      </c>
      <c r="G20" s="71">
        <v>9.25</v>
      </c>
      <c r="H20" s="71">
        <v>2.1800000000000002</v>
      </c>
      <c r="I20" s="71">
        <v>0</v>
      </c>
      <c r="J20" s="70"/>
      <c r="K20" s="71">
        <v>2040</v>
      </c>
      <c r="L20" s="71">
        <v>9.99</v>
      </c>
      <c r="M20" s="71">
        <v>3.26</v>
      </c>
      <c r="N20" s="71">
        <v>3.88</v>
      </c>
      <c r="O20" s="71">
        <v>7.52</v>
      </c>
      <c r="P20" s="25">
        <v>2.48</v>
      </c>
      <c r="Q20" s="25">
        <v>4.33</v>
      </c>
      <c r="R20" s="25">
        <v>0</v>
      </c>
    </row>
    <row r="21" spans="2:18">
      <c r="B21" s="71">
        <v>2045</v>
      </c>
      <c r="C21" s="71">
        <v>16.829999999999998</v>
      </c>
      <c r="D21" s="71">
        <v>2.64</v>
      </c>
      <c r="E21" s="71">
        <v>1.57</v>
      </c>
      <c r="F21" s="71">
        <v>3.4</v>
      </c>
      <c r="G21" s="71">
        <v>14.43</v>
      </c>
      <c r="H21" s="71">
        <v>3.2</v>
      </c>
      <c r="I21" s="71">
        <v>2.5</v>
      </c>
      <c r="J21" s="70"/>
      <c r="K21" s="71">
        <v>2045</v>
      </c>
      <c r="L21" s="71">
        <v>10.130000000000001</v>
      </c>
      <c r="M21" s="71">
        <v>4.58</v>
      </c>
      <c r="N21" s="71">
        <v>3.88</v>
      </c>
      <c r="O21" s="71">
        <v>15.31</v>
      </c>
      <c r="P21" s="25">
        <v>1.57</v>
      </c>
      <c r="Q21" s="25">
        <v>6.6</v>
      </c>
      <c r="R21" s="25">
        <v>2.5</v>
      </c>
    </row>
    <row r="22" spans="2:18">
      <c r="B22" s="22"/>
      <c r="C22" s="70"/>
      <c r="D22" s="70"/>
      <c r="E22" s="70"/>
      <c r="F22" s="70"/>
      <c r="G22" s="70"/>
      <c r="H22" s="70"/>
      <c r="I22" s="70"/>
      <c r="J22" s="70"/>
      <c r="K22" s="70"/>
      <c r="L22" s="70"/>
      <c r="M22" s="70"/>
      <c r="N22" s="70"/>
      <c r="O22" s="70"/>
    </row>
  </sheetData>
  <mergeCells count="3">
    <mergeCell ref="A13:XFD13"/>
    <mergeCell ref="K15:O15"/>
    <mergeCell ref="B15:I15"/>
  </mergeCells>
  <hyperlinks>
    <hyperlink ref="A1" location="Übersicht!A1" display="← Return" xr:uid="{21167A8C-AC09-46DC-822B-D0693AB3B75E}"/>
  </hyperlink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CD02A4-0AD4-47F6-9EF9-C3948368C2F7}">
  <dimension ref="A1:P23"/>
  <sheetViews>
    <sheetView showGridLines="0" topLeftCell="A17" workbookViewId="0">
      <selection activeCell="B9" sqref="B9"/>
    </sheetView>
  </sheetViews>
  <sheetFormatPr defaultColWidth="9.125" defaultRowHeight="13.5"/>
  <cols>
    <col min="1" max="1" width="14.25" style="27" bestFit="1" customWidth="1"/>
    <col min="2" max="2" width="8.125" style="27" customWidth="1"/>
    <col min="3" max="3" width="18.625" style="69" customWidth="1"/>
    <col min="4" max="4" width="16.125" style="69" customWidth="1"/>
    <col min="5" max="5" width="12.875" style="69" customWidth="1"/>
    <col min="6" max="6" width="14.625" style="69" customWidth="1"/>
    <col min="7" max="7" width="16.375" style="69" customWidth="1"/>
    <col min="8" max="8" width="9.375" style="69" customWidth="1"/>
    <col min="9" max="9" width="3.125" style="69" customWidth="1"/>
    <col min="10" max="10" width="7.375" style="69" customWidth="1"/>
    <col min="11" max="11" width="18.375" style="69" bestFit="1" customWidth="1"/>
    <col min="12" max="12" width="7.375" style="69" customWidth="1"/>
    <col min="13" max="13" width="12.625" style="69" bestFit="1" customWidth="1"/>
    <col min="14" max="14" width="14.375" style="69" bestFit="1" customWidth="1"/>
    <col min="15" max="15" width="16.375" style="27" bestFit="1" customWidth="1"/>
    <col min="16" max="16" width="8.375" style="27" bestFit="1" customWidth="1"/>
    <col min="17" max="16384" width="9.125" style="27"/>
  </cols>
  <sheetData>
    <row r="1" spans="1:16" s="29" customFormat="1" ht="30" customHeight="1">
      <c r="A1" s="7" t="s">
        <v>79</v>
      </c>
      <c r="C1" s="65"/>
      <c r="D1" s="65"/>
      <c r="E1" s="65"/>
      <c r="F1" s="65"/>
      <c r="G1" s="65"/>
      <c r="H1" s="65"/>
      <c r="I1" s="65"/>
      <c r="J1" s="65"/>
      <c r="K1" s="65"/>
      <c r="L1" s="65"/>
      <c r="M1" s="65"/>
      <c r="N1" s="65"/>
    </row>
    <row r="2" spans="1:16" s="29" customFormat="1" ht="60" customHeight="1">
      <c r="C2" s="65"/>
      <c r="D2" s="65"/>
      <c r="E2" s="65"/>
      <c r="F2" s="65"/>
      <c r="G2" s="65"/>
      <c r="H2" s="65"/>
      <c r="I2" s="65"/>
      <c r="J2" s="65"/>
      <c r="K2" s="65"/>
      <c r="L2" s="65"/>
      <c r="M2" s="65"/>
      <c r="N2" s="65"/>
    </row>
    <row r="3" spans="1:16" s="28" customFormat="1" ht="13.5" customHeight="1">
      <c r="C3" s="66"/>
      <c r="D3" s="66"/>
      <c r="E3" s="66"/>
      <c r="F3" s="66"/>
      <c r="G3" s="66"/>
      <c r="H3" s="66"/>
      <c r="I3" s="66"/>
      <c r="J3" s="66"/>
      <c r="K3" s="66"/>
      <c r="L3" s="66"/>
      <c r="M3" s="66"/>
      <c r="N3" s="66"/>
    </row>
    <row r="4" spans="1:16" s="28" customFormat="1" ht="13.5" customHeight="1">
      <c r="C4" s="66"/>
      <c r="D4" s="66"/>
      <c r="E4" s="66"/>
      <c r="F4" s="66"/>
      <c r="G4" s="66"/>
      <c r="H4" s="66"/>
      <c r="I4" s="66"/>
      <c r="J4" s="66"/>
      <c r="K4" s="66"/>
      <c r="L4" s="66"/>
      <c r="M4" s="66"/>
      <c r="N4" s="66"/>
    </row>
    <row r="5" spans="1:16" s="28" customFormat="1" ht="13.5" customHeight="1">
      <c r="A5" s="4" t="s">
        <v>80</v>
      </c>
      <c r="B5" s="4" t="s">
        <v>66</v>
      </c>
      <c r="C5" s="67"/>
      <c r="D5" s="67"/>
      <c r="E5" s="67"/>
      <c r="F5" s="67"/>
      <c r="G5" s="67"/>
      <c r="H5" s="67"/>
      <c r="I5" s="67"/>
      <c r="J5" s="67"/>
      <c r="K5" s="67"/>
      <c r="L5" s="67"/>
      <c r="M5" s="66"/>
      <c r="N5" s="66"/>
    </row>
    <row r="6" spans="1:16" s="28" customFormat="1" ht="13.5" customHeight="1">
      <c r="A6" s="3"/>
      <c r="C6" s="66"/>
      <c r="D6" s="66"/>
      <c r="E6" s="66"/>
      <c r="F6" s="66"/>
      <c r="G6" s="66"/>
      <c r="H6" s="66"/>
      <c r="I6" s="66"/>
      <c r="J6" s="66"/>
      <c r="K6" s="66"/>
      <c r="L6" s="66"/>
      <c r="M6" s="66"/>
      <c r="N6" s="66"/>
    </row>
    <row r="7" spans="1:16" s="28" customFormat="1" ht="13.5" customHeight="1">
      <c r="A7" s="4" t="s">
        <v>81</v>
      </c>
      <c r="B7" s="5" t="s">
        <v>119</v>
      </c>
      <c r="C7" s="68"/>
      <c r="D7" s="68"/>
      <c r="E7" s="68"/>
      <c r="F7" s="68"/>
      <c r="G7" s="68"/>
      <c r="H7" s="68"/>
      <c r="I7" s="68"/>
      <c r="J7" s="68"/>
      <c r="K7" s="68"/>
      <c r="L7" s="68"/>
      <c r="M7" s="66"/>
      <c r="N7" s="66"/>
    </row>
    <row r="8" spans="1:16" s="28" customFormat="1" ht="13.5" customHeight="1">
      <c r="A8" s="4" t="s">
        <v>83</v>
      </c>
      <c r="B8" s="30" t="s">
        <v>349</v>
      </c>
      <c r="C8" s="68"/>
      <c r="D8" s="68"/>
      <c r="E8" s="68"/>
      <c r="F8" s="68"/>
      <c r="G8" s="68"/>
      <c r="H8" s="68"/>
      <c r="I8" s="68"/>
      <c r="J8" s="68"/>
      <c r="K8" s="68"/>
      <c r="L8" s="68"/>
      <c r="M8" s="66"/>
      <c r="N8" s="66"/>
    </row>
    <row r="9" spans="1:16" s="28" customFormat="1" ht="13.5" customHeight="1">
      <c r="A9" s="4" t="s">
        <v>85</v>
      </c>
      <c r="B9" s="30" t="s">
        <v>86</v>
      </c>
      <c r="C9" s="68"/>
      <c r="D9" s="68"/>
      <c r="E9" s="68"/>
      <c r="F9" s="68"/>
      <c r="G9" s="68"/>
      <c r="H9" s="68"/>
      <c r="I9" s="68"/>
      <c r="J9" s="68"/>
      <c r="K9" s="68"/>
      <c r="L9" s="68"/>
      <c r="M9" s="66"/>
      <c r="N9" s="66"/>
    </row>
    <row r="10" spans="1:16" s="28" customFormat="1" ht="13.5" customHeight="1">
      <c r="A10" s="4" t="s">
        <v>87</v>
      </c>
      <c r="B10" s="49">
        <v>45580</v>
      </c>
      <c r="C10" s="68"/>
      <c r="D10" s="68"/>
      <c r="E10" s="68"/>
      <c r="F10" s="68"/>
      <c r="G10" s="68"/>
      <c r="H10" s="68"/>
      <c r="I10" s="68"/>
      <c r="J10" s="68"/>
      <c r="K10" s="68"/>
      <c r="L10" s="68"/>
      <c r="M10" s="66"/>
      <c r="N10" s="66"/>
    </row>
    <row r="11" spans="1:16" s="28" customFormat="1" ht="13.5" customHeight="1">
      <c r="A11" s="4" t="s">
        <v>88</v>
      </c>
      <c r="B11" s="30" t="s">
        <v>350</v>
      </c>
      <c r="C11" s="68"/>
      <c r="D11" s="68"/>
      <c r="E11" s="68"/>
      <c r="F11" s="68"/>
      <c r="G11" s="68"/>
      <c r="H11" s="68"/>
      <c r="I11" s="68"/>
      <c r="J11" s="68"/>
      <c r="K11" s="68"/>
      <c r="L11" s="68"/>
      <c r="M11" s="66"/>
      <c r="N11" s="66"/>
    </row>
    <row r="12" spans="1:16" s="28" customFormat="1">
      <c r="A12" s="3"/>
      <c r="C12" s="66"/>
      <c r="D12" s="66"/>
      <c r="E12" s="66"/>
      <c r="F12" s="66"/>
      <c r="G12" s="66"/>
      <c r="H12" s="66"/>
      <c r="I12" s="66"/>
      <c r="J12" s="66"/>
      <c r="K12" s="66"/>
      <c r="L12" s="66"/>
      <c r="M12" s="66"/>
      <c r="N12" s="66"/>
    </row>
    <row r="13" spans="1:16" s="141" customFormat="1" ht="15">
      <c r="A13" s="138" t="s">
        <v>122</v>
      </c>
    </row>
    <row r="15" spans="1:16" ht="31.5" customHeight="1">
      <c r="B15" s="149" t="s">
        <v>351</v>
      </c>
      <c r="C15" s="149"/>
      <c r="D15" s="149"/>
      <c r="E15" s="149"/>
      <c r="F15" s="149"/>
      <c r="G15" s="149"/>
      <c r="H15" s="149"/>
      <c r="J15" s="149" t="s">
        <v>352</v>
      </c>
      <c r="K15" s="149"/>
      <c r="L15" s="149"/>
      <c r="M15" s="149"/>
      <c r="N15" s="149"/>
      <c r="O15" s="149"/>
      <c r="P15" s="149"/>
    </row>
    <row r="17" spans="2:16" ht="41.25" customHeight="1">
      <c r="B17" s="55" t="s">
        <v>90</v>
      </c>
      <c r="C17" s="55" t="s">
        <v>353</v>
      </c>
      <c r="D17" s="55" t="s">
        <v>354</v>
      </c>
      <c r="E17" s="55" t="s">
        <v>355</v>
      </c>
      <c r="F17" s="55" t="s">
        <v>356</v>
      </c>
      <c r="G17" s="55" t="s">
        <v>357</v>
      </c>
      <c r="H17" s="55" t="s">
        <v>358</v>
      </c>
      <c r="I17" s="70"/>
      <c r="J17" s="55" t="s">
        <v>90</v>
      </c>
      <c r="K17" s="55" t="s">
        <v>353</v>
      </c>
      <c r="L17" s="55" t="s">
        <v>354</v>
      </c>
      <c r="M17" s="55" t="s">
        <v>355</v>
      </c>
      <c r="N17" s="55" t="s">
        <v>356</v>
      </c>
      <c r="O17" s="55" t="s">
        <v>357</v>
      </c>
      <c r="P17" s="55" t="s">
        <v>358</v>
      </c>
    </row>
    <row r="18" spans="2:16">
      <c r="B18" s="71" t="s">
        <v>112</v>
      </c>
      <c r="C18" s="71" t="s">
        <v>111</v>
      </c>
      <c r="D18" s="71">
        <v>34.83</v>
      </c>
      <c r="E18" s="71">
        <v>2.66</v>
      </c>
      <c r="F18" s="71">
        <v>2.69</v>
      </c>
      <c r="G18" s="71">
        <v>1.81</v>
      </c>
      <c r="H18" s="71">
        <v>0.74</v>
      </c>
      <c r="I18" s="70"/>
      <c r="J18" s="75" t="s">
        <v>112</v>
      </c>
      <c r="K18" s="71" t="s">
        <v>111</v>
      </c>
      <c r="L18" s="73">
        <v>7.9000000000000008E-3</v>
      </c>
      <c r="M18" s="73">
        <v>5.9999999999999995E-4</v>
      </c>
      <c r="N18" s="73">
        <v>5.9999999999999995E-4</v>
      </c>
      <c r="O18" s="73">
        <v>4.0000000000000002E-4</v>
      </c>
      <c r="P18" s="73">
        <v>2.0000000000000001E-4</v>
      </c>
    </row>
    <row r="19" spans="2:16">
      <c r="B19" s="71" t="s">
        <v>112</v>
      </c>
      <c r="C19" s="71" t="s">
        <v>108</v>
      </c>
      <c r="D19" s="71">
        <v>21.84</v>
      </c>
      <c r="E19" s="71">
        <v>2.66</v>
      </c>
      <c r="F19" s="71">
        <v>0.54</v>
      </c>
      <c r="G19" s="71">
        <v>1.81</v>
      </c>
      <c r="H19" s="71">
        <v>0.74</v>
      </c>
      <c r="I19" s="70"/>
      <c r="J19" s="75" t="s">
        <v>112</v>
      </c>
      <c r="K19" s="71" t="s">
        <v>108</v>
      </c>
      <c r="L19" s="73">
        <v>4.8999999999999998E-3</v>
      </c>
      <c r="M19" s="73">
        <v>5.9999999999999995E-4</v>
      </c>
      <c r="N19" s="73">
        <v>1E-4</v>
      </c>
      <c r="O19" s="73">
        <v>4.0000000000000002E-4</v>
      </c>
      <c r="P19" s="73">
        <v>2.0000000000000001E-4</v>
      </c>
    </row>
    <row r="20" spans="2:16">
      <c r="B20" s="71" t="s">
        <v>113</v>
      </c>
      <c r="C20" s="71" t="s">
        <v>111</v>
      </c>
      <c r="D20" s="71">
        <v>38.14</v>
      </c>
      <c r="E20" s="71">
        <v>2.48</v>
      </c>
      <c r="F20" s="71">
        <v>2.83</v>
      </c>
      <c r="G20" s="71">
        <v>2.5499999999999998</v>
      </c>
      <c r="H20" s="71">
        <v>1.06</v>
      </c>
      <c r="I20" s="70"/>
      <c r="J20" s="75" t="s">
        <v>113</v>
      </c>
      <c r="K20" s="71" t="s">
        <v>111</v>
      </c>
      <c r="L20" s="73">
        <v>7.9000000000000008E-3</v>
      </c>
      <c r="M20" s="73">
        <v>5.0000000000000001E-4</v>
      </c>
      <c r="N20" s="73">
        <v>5.9999999999999995E-4</v>
      </c>
      <c r="O20" s="73">
        <v>5.0000000000000001E-4</v>
      </c>
      <c r="P20" s="73">
        <v>2.0000000000000001E-4</v>
      </c>
    </row>
    <row r="21" spans="2:16">
      <c r="B21" s="71" t="s">
        <v>113</v>
      </c>
      <c r="C21" s="71" t="s">
        <v>108</v>
      </c>
      <c r="D21" s="71">
        <v>27.37</v>
      </c>
      <c r="E21" s="71">
        <v>2.48</v>
      </c>
      <c r="F21" s="71">
        <v>0.47</v>
      </c>
      <c r="G21" s="71">
        <v>2.5499999999999998</v>
      </c>
      <c r="H21" s="71">
        <v>1.06</v>
      </c>
      <c r="I21" s="70"/>
      <c r="J21" s="75" t="s">
        <v>113</v>
      </c>
      <c r="K21" s="71" t="s">
        <v>108</v>
      </c>
      <c r="L21" s="73">
        <v>5.7000000000000002E-3</v>
      </c>
      <c r="M21" s="73">
        <v>5.0000000000000001E-4</v>
      </c>
      <c r="N21" s="73">
        <v>1E-4</v>
      </c>
      <c r="O21" s="73">
        <v>5.0000000000000001E-4</v>
      </c>
      <c r="P21" s="73">
        <v>2.0000000000000001E-4</v>
      </c>
    </row>
    <row r="22" spans="2:16">
      <c r="B22" s="71" t="s">
        <v>114</v>
      </c>
      <c r="C22" s="71" t="s">
        <v>111</v>
      </c>
      <c r="D22" s="71">
        <v>24.29</v>
      </c>
      <c r="E22" s="71">
        <v>3.08</v>
      </c>
      <c r="F22" s="71">
        <v>1.7</v>
      </c>
      <c r="G22" s="71">
        <v>1.39</v>
      </c>
      <c r="H22" s="71">
        <v>0.92</v>
      </c>
      <c r="I22" s="70"/>
      <c r="J22" s="76" t="s">
        <v>114</v>
      </c>
      <c r="K22" s="74" t="s">
        <v>111</v>
      </c>
      <c r="L22" s="73">
        <v>4.5999999999999999E-3</v>
      </c>
      <c r="M22" s="73">
        <v>5.9999999999999995E-4</v>
      </c>
      <c r="N22" s="73">
        <v>2.9999999999999997E-4</v>
      </c>
      <c r="O22" s="73">
        <v>2.9999999999999997E-4</v>
      </c>
      <c r="P22" s="73">
        <v>2.0000000000000001E-4</v>
      </c>
    </row>
    <row r="23" spans="2:16">
      <c r="B23" s="71" t="s">
        <v>114</v>
      </c>
      <c r="C23" s="71" t="s">
        <v>108</v>
      </c>
      <c r="D23" s="71">
        <v>17.920000000000002</v>
      </c>
      <c r="E23" s="71">
        <v>3.08</v>
      </c>
      <c r="F23" s="71">
        <v>-0.5</v>
      </c>
      <c r="G23" s="71">
        <v>1.39</v>
      </c>
      <c r="H23" s="71">
        <v>0.92</v>
      </c>
      <c r="I23" s="70"/>
      <c r="J23" s="76" t="s">
        <v>114</v>
      </c>
      <c r="K23" s="74" t="s">
        <v>108</v>
      </c>
      <c r="L23" s="73">
        <v>3.4199999999999999E-3</v>
      </c>
      <c r="M23" s="73">
        <v>5.9000000000000003E-4</v>
      </c>
      <c r="N23" s="73">
        <v>-9.0000000000000006E-5</v>
      </c>
      <c r="O23" s="73">
        <v>2.7E-4</v>
      </c>
      <c r="P23" s="73">
        <v>1.8000000000000001E-4</v>
      </c>
    </row>
  </sheetData>
  <mergeCells count="3">
    <mergeCell ref="A13:XFD13"/>
    <mergeCell ref="B15:H15"/>
    <mergeCell ref="J15:P15"/>
  </mergeCells>
  <hyperlinks>
    <hyperlink ref="A1" location="Übersicht!A1" display="← Return" xr:uid="{FA8D4C38-E02B-4AD8-9C6C-FD9EB044FAE4}"/>
  </hyperlink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B7636E-F9C7-4A4C-99C5-DC0DBC75DCB9}">
  <dimension ref="A1:P23"/>
  <sheetViews>
    <sheetView showGridLines="0" topLeftCell="A11" workbookViewId="0">
      <selection activeCell="B11" sqref="B11"/>
    </sheetView>
  </sheetViews>
  <sheetFormatPr defaultColWidth="9.125" defaultRowHeight="13.5"/>
  <cols>
    <col min="1" max="1" width="14.25" style="27" bestFit="1" customWidth="1"/>
    <col min="2" max="2" width="8.125" style="27" customWidth="1"/>
    <col min="3" max="3" width="18.625" style="69" customWidth="1"/>
    <col min="4" max="4" width="16.125" style="69" customWidth="1"/>
    <col min="5" max="5" width="12.875" style="69" customWidth="1"/>
    <col min="6" max="6" width="14.625" style="69" customWidth="1"/>
    <col min="7" max="7" width="16.375" style="69" customWidth="1"/>
    <col min="8" max="8" width="9.375" style="69" customWidth="1"/>
    <col min="9" max="9" width="3.125" style="69" customWidth="1"/>
    <col min="10" max="10" width="7.375" style="69" customWidth="1"/>
    <col min="11" max="11" width="18.375" style="69" bestFit="1" customWidth="1"/>
    <col min="12" max="12" width="7.375" style="69" customWidth="1"/>
    <col min="13" max="13" width="12.625" style="69" bestFit="1" customWidth="1"/>
    <col min="14" max="14" width="14.375" style="69" bestFit="1" customWidth="1"/>
    <col min="15" max="15" width="16.375" style="27" bestFit="1" customWidth="1"/>
    <col min="16" max="16" width="8.375" style="27" bestFit="1" customWidth="1"/>
    <col min="17" max="16384" width="9.125" style="27"/>
  </cols>
  <sheetData>
    <row r="1" spans="1:16" s="29" customFormat="1" ht="30" customHeight="1">
      <c r="A1" s="7" t="s">
        <v>79</v>
      </c>
      <c r="C1" s="65"/>
      <c r="D1" s="65"/>
      <c r="E1" s="65"/>
      <c r="F1" s="65"/>
      <c r="G1" s="65"/>
      <c r="H1" s="65"/>
      <c r="I1" s="65"/>
      <c r="J1" s="65"/>
      <c r="K1" s="65"/>
      <c r="L1" s="65"/>
      <c r="M1" s="65"/>
      <c r="N1" s="65"/>
    </row>
    <row r="2" spans="1:16" s="29" customFormat="1" ht="60" customHeight="1">
      <c r="C2" s="65"/>
      <c r="D2" s="65"/>
      <c r="E2" s="65"/>
      <c r="F2" s="65"/>
      <c r="G2" s="65"/>
      <c r="H2" s="65"/>
      <c r="I2" s="65"/>
      <c r="J2" s="65"/>
      <c r="K2" s="65"/>
      <c r="L2" s="65"/>
      <c r="M2" s="65"/>
      <c r="N2" s="65"/>
    </row>
    <row r="3" spans="1:16" s="28" customFormat="1" ht="13.5" customHeight="1">
      <c r="C3" s="66"/>
      <c r="D3" s="66"/>
      <c r="E3" s="66"/>
      <c r="F3" s="66"/>
      <c r="G3" s="66"/>
      <c r="H3" s="66"/>
      <c r="I3" s="66"/>
      <c r="J3" s="66"/>
      <c r="K3" s="66"/>
      <c r="L3" s="66"/>
      <c r="M3" s="66"/>
      <c r="N3" s="66"/>
    </row>
    <row r="4" spans="1:16" s="28" customFormat="1" ht="13.5" customHeight="1">
      <c r="C4" s="66"/>
      <c r="D4" s="66"/>
      <c r="E4" s="66"/>
      <c r="F4" s="66"/>
      <c r="G4" s="66"/>
      <c r="H4" s="66"/>
      <c r="I4" s="66"/>
      <c r="J4" s="66"/>
      <c r="K4" s="66"/>
      <c r="L4" s="66"/>
      <c r="M4" s="66"/>
      <c r="N4" s="66"/>
    </row>
    <row r="5" spans="1:16" s="28" customFormat="1" ht="13.5" customHeight="1">
      <c r="A5" s="4" t="s">
        <v>80</v>
      </c>
      <c r="B5" s="4" t="s">
        <v>67</v>
      </c>
      <c r="C5" s="67"/>
      <c r="D5" s="67"/>
      <c r="E5" s="67"/>
      <c r="F5" s="67"/>
      <c r="G5" s="67"/>
      <c r="H5" s="67"/>
      <c r="I5" s="67"/>
      <c r="J5" s="67"/>
      <c r="K5" s="67"/>
      <c r="L5" s="67"/>
      <c r="M5" s="66"/>
      <c r="N5" s="66"/>
    </row>
    <row r="6" spans="1:16" s="28" customFormat="1" ht="13.5" customHeight="1">
      <c r="A6" s="3"/>
      <c r="C6" s="66"/>
      <c r="D6" s="66"/>
      <c r="E6" s="66"/>
      <c r="F6" s="66"/>
      <c r="G6" s="66"/>
      <c r="H6" s="66"/>
      <c r="I6" s="66"/>
      <c r="J6" s="66"/>
      <c r="K6" s="66"/>
      <c r="L6" s="66"/>
      <c r="M6" s="66"/>
      <c r="N6" s="66"/>
    </row>
    <row r="7" spans="1:16" s="28" customFormat="1" ht="13.5" customHeight="1">
      <c r="A7" s="4" t="s">
        <v>81</v>
      </c>
      <c r="B7" s="5" t="s">
        <v>119</v>
      </c>
      <c r="C7" s="68"/>
      <c r="D7" s="68"/>
      <c r="E7" s="68"/>
      <c r="F7" s="68"/>
      <c r="G7" s="68"/>
      <c r="H7" s="68"/>
      <c r="I7" s="68"/>
      <c r="J7" s="68"/>
      <c r="K7" s="68"/>
      <c r="L7" s="68"/>
      <c r="M7" s="66"/>
      <c r="N7" s="66"/>
    </row>
    <row r="8" spans="1:16" s="28" customFormat="1" ht="13.5" customHeight="1">
      <c r="A8" s="4" t="s">
        <v>83</v>
      </c>
      <c r="B8" s="30" t="s">
        <v>349</v>
      </c>
      <c r="C8" s="68"/>
      <c r="D8" s="68"/>
      <c r="E8" s="68"/>
      <c r="F8" s="68"/>
      <c r="G8" s="68"/>
      <c r="H8" s="68"/>
      <c r="I8" s="68"/>
      <c r="J8" s="68"/>
      <c r="K8" s="68"/>
      <c r="L8" s="68"/>
      <c r="M8" s="66"/>
      <c r="N8" s="66"/>
    </row>
    <row r="9" spans="1:16" s="28" customFormat="1" ht="13.5" customHeight="1">
      <c r="A9" s="4" t="s">
        <v>85</v>
      </c>
      <c r="B9" s="30" t="s">
        <v>86</v>
      </c>
      <c r="C9" s="68"/>
      <c r="D9" s="68"/>
      <c r="E9" s="68"/>
      <c r="F9" s="68"/>
      <c r="G9" s="68"/>
      <c r="H9" s="68"/>
      <c r="I9" s="68"/>
      <c r="J9" s="68"/>
      <c r="K9" s="68"/>
      <c r="L9" s="68"/>
      <c r="M9" s="66"/>
      <c r="N9" s="66"/>
    </row>
    <row r="10" spans="1:16" s="28" customFormat="1" ht="13.5" customHeight="1">
      <c r="A10" s="4" t="s">
        <v>87</v>
      </c>
      <c r="B10" s="49">
        <v>45580</v>
      </c>
      <c r="C10" s="68"/>
      <c r="D10" s="68"/>
      <c r="E10" s="68"/>
      <c r="F10" s="68"/>
      <c r="G10" s="68"/>
      <c r="H10" s="68"/>
      <c r="I10" s="68"/>
      <c r="J10" s="68"/>
      <c r="K10" s="68"/>
      <c r="L10" s="68"/>
      <c r="M10" s="66"/>
      <c r="N10" s="66"/>
    </row>
    <row r="11" spans="1:16" s="28" customFormat="1" ht="13.5" customHeight="1">
      <c r="A11" s="4" t="s">
        <v>88</v>
      </c>
      <c r="B11" s="30" t="s">
        <v>359</v>
      </c>
      <c r="C11" s="68"/>
      <c r="D11" s="68"/>
      <c r="E11" s="68"/>
      <c r="F11" s="68"/>
      <c r="G11" s="68"/>
      <c r="H11" s="68"/>
      <c r="I11" s="68"/>
      <c r="J11" s="68"/>
      <c r="K11" s="68"/>
      <c r="L11" s="68"/>
      <c r="M11" s="66"/>
      <c r="N11" s="66"/>
    </row>
    <row r="12" spans="1:16" s="28" customFormat="1">
      <c r="A12" s="3"/>
      <c r="C12" s="66"/>
      <c r="D12" s="66"/>
      <c r="E12" s="66"/>
      <c r="F12" s="66"/>
      <c r="G12" s="66"/>
      <c r="H12" s="66"/>
      <c r="I12" s="66"/>
      <c r="J12" s="66"/>
      <c r="K12" s="66"/>
      <c r="L12" s="66"/>
      <c r="M12" s="66"/>
      <c r="N12" s="66"/>
    </row>
    <row r="13" spans="1:16" s="141" customFormat="1" ht="15">
      <c r="A13" s="138" t="s">
        <v>122</v>
      </c>
    </row>
    <row r="15" spans="1:16" ht="31.5" customHeight="1">
      <c r="B15" s="149" t="s">
        <v>351</v>
      </c>
      <c r="C15" s="149"/>
      <c r="D15" s="149"/>
      <c r="E15" s="149"/>
      <c r="F15" s="149"/>
      <c r="G15" s="149"/>
      <c r="H15" s="149"/>
      <c r="J15" s="149" t="s">
        <v>352</v>
      </c>
      <c r="K15" s="149"/>
      <c r="L15" s="149"/>
      <c r="M15" s="149"/>
      <c r="N15" s="149"/>
      <c r="O15" s="149"/>
      <c r="P15" s="149"/>
    </row>
    <row r="17" spans="2:16" ht="41.25" customHeight="1">
      <c r="B17" s="55" t="s">
        <v>90</v>
      </c>
      <c r="C17" s="55" t="s">
        <v>353</v>
      </c>
      <c r="D17" s="55" t="s">
        <v>360</v>
      </c>
      <c r="E17" s="55" t="s">
        <v>361</v>
      </c>
      <c r="F17" s="55" t="s">
        <v>362</v>
      </c>
      <c r="G17" s="55" t="s">
        <v>363</v>
      </c>
      <c r="H17" s="55" t="s">
        <v>364</v>
      </c>
      <c r="I17" s="70"/>
      <c r="J17" s="55" t="s">
        <v>90</v>
      </c>
      <c r="K17" s="55" t="s">
        <v>353</v>
      </c>
      <c r="L17" s="55" t="s">
        <v>360</v>
      </c>
      <c r="M17" s="55" t="s">
        <v>361</v>
      </c>
      <c r="N17" s="55" t="s">
        <v>362</v>
      </c>
      <c r="O17" s="55" t="s">
        <v>363</v>
      </c>
      <c r="P17" s="55" t="s">
        <v>364</v>
      </c>
    </row>
    <row r="18" spans="2:16">
      <c r="B18" s="71" t="s">
        <v>112</v>
      </c>
      <c r="C18" s="71" t="s">
        <v>111</v>
      </c>
      <c r="D18" s="71">
        <v>37.21</v>
      </c>
      <c r="E18" s="71">
        <v>0.99</v>
      </c>
      <c r="F18" s="71">
        <v>1.72</v>
      </c>
      <c r="G18" s="71">
        <v>0.73</v>
      </c>
      <c r="H18" s="71">
        <v>2.38</v>
      </c>
      <c r="I18" s="70"/>
      <c r="J18" s="75" t="s">
        <v>112</v>
      </c>
      <c r="K18" s="71" t="s">
        <v>111</v>
      </c>
      <c r="L18" s="73">
        <v>8.3999999999999995E-3</v>
      </c>
      <c r="M18" s="73">
        <v>2.0000000000000001E-4</v>
      </c>
      <c r="N18" s="73">
        <v>4.0000000000000002E-4</v>
      </c>
      <c r="O18" s="73">
        <v>2.0000000000000001E-4</v>
      </c>
      <c r="P18" s="73">
        <v>5.0000000000000001E-4</v>
      </c>
    </row>
    <row r="19" spans="2:16">
      <c r="B19" s="71" t="s">
        <v>112</v>
      </c>
      <c r="C19" s="71" t="s">
        <v>108</v>
      </c>
      <c r="D19" s="71">
        <v>28.18</v>
      </c>
      <c r="E19" s="71">
        <v>0.99</v>
      </c>
      <c r="F19" s="71">
        <v>1.72</v>
      </c>
      <c r="G19" s="71">
        <v>0.73</v>
      </c>
      <c r="H19" s="71">
        <v>0</v>
      </c>
      <c r="I19" s="70"/>
      <c r="J19" s="75" t="s">
        <v>112</v>
      </c>
      <c r="K19" s="71" t="s">
        <v>108</v>
      </c>
      <c r="L19" s="73">
        <v>6.4000000000000003E-3</v>
      </c>
      <c r="M19" s="73">
        <v>2.0000000000000001E-4</v>
      </c>
      <c r="N19" s="73">
        <v>4.0000000000000002E-4</v>
      </c>
      <c r="O19" s="73">
        <v>2.0000000000000001E-4</v>
      </c>
      <c r="P19" s="73">
        <v>0</v>
      </c>
    </row>
    <row r="20" spans="2:16">
      <c r="B20" s="71" t="s">
        <v>113</v>
      </c>
      <c r="C20" s="71" t="s">
        <v>111</v>
      </c>
      <c r="D20" s="71">
        <v>25.18</v>
      </c>
      <c r="E20" s="71">
        <v>2.0699999999999998</v>
      </c>
      <c r="F20" s="71">
        <v>3.34</v>
      </c>
      <c r="G20" s="71">
        <v>3.04</v>
      </c>
      <c r="H20" s="71">
        <v>0.87</v>
      </c>
      <c r="I20" s="70"/>
      <c r="J20" s="75" t="s">
        <v>113</v>
      </c>
      <c r="K20" s="71" t="s">
        <v>111</v>
      </c>
      <c r="L20" s="73">
        <v>5.1999999999999998E-3</v>
      </c>
      <c r="M20" s="73">
        <v>4.0000000000000002E-4</v>
      </c>
      <c r="N20" s="73">
        <v>6.9999999999999999E-4</v>
      </c>
      <c r="O20" s="73">
        <v>2.0000000000000001E-4</v>
      </c>
      <c r="P20" s="73">
        <v>2.0000000000000001E-4</v>
      </c>
    </row>
    <row r="21" spans="2:16">
      <c r="B21" s="71" t="s">
        <v>113</v>
      </c>
      <c r="C21" s="71" t="s">
        <v>108</v>
      </c>
      <c r="D21" s="71">
        <v>16.149999999999999</v>
      </c>
      <c r="E21" s="71">
        <v>2.0699999999999998</v>
      </c>
      <c r="F21" s="71">
        <v>3.34</v>
      </c>
      <c r="G21" s="71">
        <v>3.04</v>
      </c>
      <c r="H21" s="71">
        <v>0</v>
      </c>
      <c r="I21" s="70"/>
      <c r="J21" s="75" t="s">
        <v>113</v>
      </c>
      <c r="K21" s="71" t="s">
        <v>108</v>
      </c>
      <c r="L21" s="73">
        <v>3.3E-3</v>
      </c>
      <c r="M21" s="73">
        <v>4.0000000000000002E-4</v>
      </c>
      <c r="N21" s="73">
        <v>6.9999999999999999E-4</v>
      </c>
      <c r="O21" s="73">
        <v>2.0000000000000001E-4</v>
      </c>
      <c r="P21" s="73">
        <v>2.0000000000000001E-4</v>
      </c>
    </row>
    <row r="22" spans="2:16">
      <c r="B22" s="71" t="s">
        <v>114</v>
      </c>
      <c r="C22" s="71" t="s">
        <v>111</v>
      </c>
      <c r="D22" s="71">
        <v>7.73</v>
      </c>
      <c r="E22" s="71">
        <v>2.1800000000000002</v>
      </c>
      <c r="F22" s="71">
        <v>3.37</v>
      </c>
      <c r="G22" s="71">
        <v>2.4900000000000002</v>
      </c>
      <c r="H22" s="71">
        <v>0.17</v>
      </c>
      <c r="I22" s="70"/>
      <c r="J22" s="76" t="s">
        <v>114</v>
      </c>
      <c r="K22" s="74" t="s">
        <v>111</v>
      </c>
      <c r="L22" s="73">
        <v>1.5E-3</v>
      </c>
      <c r="M22" s="73">
        <v>4.0000000000000002E-4</v>
      </c>
      <c r="N22" s="73">
        <v>5.9999999999999995E-4</v>
      </c>
      <c r="O22" s="73">
        <v>5.0000000000000001E-4</v>
      </c>
      <c r="P22" s="73">
        <v>0</v>
      </c>
    </row>
    <row r="23" spans="2:16">
      <c r="B23" s="71" t="s">
        <v>114</v>
      </c>
      <c r="C23" s="71" t="s">
        <v>108</v>
      </c>
      <c r="D23" s="71">
        <v>-1.3</v>
      </c>
      <c r="E23" s="71">
        <v>2.1800000000000002</v>
      </c>
      <c r="F23" s="71">
        <v>3.37</v>
      </c>
      <c r="G23" s="71">
        <v>2.4900000000000002</v>
      </c>
      <c r="H23" s="71">
        <v>0</v>
      </c>
      <c r="I23" s="70"/>
      <c r="J23" s="76" t="s">
        <v>114</v>
      </c>
      <c r="K23" s="74" t="s">
        <v>108</v>
      </c>
      <c r="L23" s="73">
        <v>0</v>
      </c>
      <c r="M23" s="73">
        <v>0</v>
      </c>
      <c r="N23" s="73">
        <v>1E-3</v>
      </c>
      <c r="O23" s="73">
        <v>0</v>
      </c>
      <c r="P23" s="73">
        <v>0</v>
      </c>
    </row>
  </sheetData>
  <mergeCells count="3">
    <mergeCell ref="A13:XFD13"/>
    <mergeCell ref="B15:H15"/>
    <mergeCell ref="J15:P15"/>
  </mergeCells>
  <hyperlinks>
    <hyperlink ref="A1" location="Übersicht!A1" display="← Return" xr:uid="{AA9FE6F8-459B-465E-8215-3A2212B6205B}"/>
  </hyperlink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F48CC7-4087-4862-9C9D-63A1E79100AB}">
  <dimension ref="A1:T23"/>
  <sheetViews>
    <sheetView showGridLines="0" topLeftCell="A17" workbookViewId="0">
      <selection activeCell="C9" sqref="C9"/>
    </sheetView>
  </sheetViews>
  <sheetFormatPr defaultColWidth="9.125" defaultRowHeight="13.5"/>
  <cols>
    <col min="1" max="1" width="14.25" style="27" bestFit="1" customWidth="1"/>
    <col min="2" max="2" width="8.125" style="27" customWidth="1"/>
    <col min="3" max="3" width="18.625" style="69" customWidth="1"/>
    <col min="4" max="4" width="16.125" style="69" customWidth="1"/>
    <col min="5" max="5" width="15.5" style="69" customWidth="1"/>
    <col min="6" max="6" width="14.625" style="69" customWidth="1"/>
    <col min="7" max="7" width="16.375" style="69" customWidth="1"/>
    <col min="8" max="8" width="9.375" style="69" customWidth="1"/>
    <col min="9" max="9" width="12.25" style="69" customWidth="1"/>
    <col min="10" max="10" width="16.5" style="69" customWidth="1"/>
    <col min="11" max="11" width="3" style="69" customWidth="1"/>
    <col min="12" max="12" width="7.375" style="69" customWidth="1"/>
    <col min="13" max="13" width="18.5" style="69" customWidth="1"/>
    <col min="14" max="14" width="14.375" style="69" bestFit="1" customWidth="1"/>
    <col min="15" max="15" width="16.375" style="27" bestFit="1" customWidth="1"/>
    <col min="16" max="16" width="8.375" style="27" bestFit="1" customWidth="1"/>
    <col min="17" max="17" width="9.125" style="27"/>
    <col min="18" max="18" width="13" style="27" customWidth="1"/>
    <col min="19" max="16384" width="9.125" style="27"/>
  </cols>
  <sheetData>
    <row r="1" spans="1:20" s="29" customFormat="1" ht="30" customHeight="1">
      <c r="A1" s="7" t="s">
        <v>79</v>
      </c>
      <c r="C1" s="65"/>
      <c r="D1" s="65"/>
      <c r="E1" s="65"/>
      <c r="F1" s="65"/>
      <c r="G1" s="65"/>
      <c r="H1" s="65"/>
      <c r="I1" s="65"/>
      <c r="J1" s="65"/>
      <c r="K1" s="65"/>
      <c r="L1" s="65"/>
      <c r="M1" s="65"/>
      <c r="N1" s="65"/>
    </row>
    <row r="2" spans="1:20" s="29" customFormat="1" ht="60" customHeight="1">
      <c r="C2" s="65"/>
      <c r="D2" s="65"/>
      <c r="E2" s="65"/>
      <c r="F2" s="65"/>
      <c r="G2" s="65"/>
      <c r="H2" s="65"/>
      <c r="I2" s="65"/>
      <c r="J2" s="65"/>
      <c r="K2" s="65"/>
      <c r="L2" s="65"/>
      <c r="M2" s="65"/>
      <c r="N2" s="65"/>
    </row>
    <row r="3" spans="1:20" s="28" customFormat="1" ht="13.5" customHeight="1">
      <c r="C3" s="66"/>
      <c r="D3" s="66"/>
      <c r="E3" s="66"/>
      <c r="F3" s="66"/>
      <c r="G3" s="66"/>
      <c r="H3" s="66"/>
      <c r="I3" s="66"/>
      <c r="J3" s="66"/>
      <c r="K3" s="66"/>
      <c r="L3" s="66"/>
      <c r="M3" s="66"/>
      <c r="N3" s="66"/>
    </row>
    <row r="4" spans="1:20" s="28" customFormat="1" ht="13.5" customHeight="1">
      <c r="C4" s="66"/>
      <c r="D4" s="66"/>
      <c r="E4" s="66"/>
      <c r="F4" s="66"/>
      <c r="G4" s="66"/>
      <c r="H4" s="66"/>
      <c r="I4" s="66"/>
      <c r="J4" s="66"/>
      <c r="K4" s="66"/>
      <c r="L4" s="66"/>
      <c r="M4" s="66"/>
      <c r="N4" s="66"/>
    </row>
    <row r="5" spans="1:20" s="28" customFormat="1" ht="13.5" customHeight="1">
      <c r="A5" s="4" t="s">
        <v>80</v>
      </c>
      <c r="B5" s="4" t="s">
        <v>68</v>
      </c>
      <c r="C5" s="67"/>
      <c r="D5" s="67"/>
      <c r="E5" s="67"/>
      <c r="F5" s="67"/>
      <c r="G5" s="67"/>
      <c r="H5" s="67"/>
      <c r="I5" s="67"/>
      <c r="J5" s="67"/>
      <c r="K5" s="67"/>
      <c r="L5" s="67"/>
      <c r="M5" s="66"/>
      <c r="N5" s="66"/>
    </row>
    <row r="6" spans="1:20" s="28" customFormat="1" ht="13.5" customHeight="1">
      <c r="A6" s="3"/>
      <c r="C6" s="66"/>
      <c r="D6" s="66"/>
      <c r="E6" s="66"/>
      <c r="F6" s="66"/>
      <c r="G6" s="66"/>
      <c r="H6" s="66"/>
      <c r="I6" s="66"/>
      <c r="J6" s="66"/>
      <c r="K6" s="66"/>
      <c r="L6" s="66"/>
      <c r="M6" s="66"/>
      <c r="N6" s="66"/>
    </row>
    <row r="7" spans="1:20" s="28" customFormat="1" ht="13.5" customHeight="1">
      <c r="A7" s="4" t="s">
        <v>81</v>
      </c>
      <c r="B7" s="5" t="s">
        <v>119</v>
      </c>
      <c r="C7" s="68"/>
      <c r="D7" s="68"/>
      <c r="E7" s="68"/>
      <c r="F7" s="68"/>
      <c r="G7" s="68"/>
      <c r="H7" s="68"/>
      <c r="I7" s="68"/>
      <c r="J7" s="68"/>
      <c r="K7" s="68"/>
      <c r="L7" s="68"/>
      <c r="M7" s="66"/>
      <c r="N7" s="66"/>
    </row>
    <row r="8" spans="1:20" s="28" customFormat="1" ht="13.5" customHeight="1">
      <c r="A8" s="4" t="s">
        <v>83</v>
      </c>
      <c r="B8" s="30" t="s">
        <v>349</v>
      </c>
      <c r="C8" s="68"/>
      <c r="D8" s="68"/>
      <c r="E8" s="68"/>
      <c r="F8" s="68"/>
      <c r="G8" s="68"/>
      <c r="H8" s="68"/>
      <c r="I8" s="68"/>
      <c r="J8" s="68"/>
      <c r="K8" s="68"/>
      <c r="L8" s="68"/>
      <c r="M8" s="66"/>
      <c r="N8" s="66"/>
    </row>
    <row r="9" spans="1:20" s="28" customFormat="1" ht="13.5" customHeight="1">
      <c r="A9" s="4" t="s">
        <v>85</v>
      </c>
      <c r="B9" s="30" t="s">
        <v>86</v>
      </c>
      <c r="C9" s="68"/>
      <c r="D9" s="68"/>
      <c r="E9" s="68"/>
      <c r="F9" s="68"/>
      <c r="G9" s="68"/>
      <c r="H9" s="68"/>
      <c r="I9" s="68"/>
      <c r="J9" s="68"/>
      <c r="K9" s="68"/>
      <c r="L9" s="68"/>
      <c r="M9" s="66"/>
      <c r="N9" s="66"/>
    </row>
    <row r="10" spans="1:20" s="28" customFormat="1" ht="13.5" customHeight="1">
      <c r="A10" s="4" t="s">
        <v>87</v>
      </c>
      <c r="B10" s="49">
        <v>45580</v>
      </c>
      <c r="C10" s="68"/>
      <c r="D10" s="68"/>
      <c r="E10" s="68"/>
      <c r="F10" s="68"/>
      <c r="G10" s="68"/>
      <c r="H10" s="68"/>
      <c r="I10" s="68"/>
      <c r="J10" s="68"/>
      <c r="K10" s="68"/>
      <c r="L10" s="68"/>
      <c r="M10" s="66"/>
      <c r="N10" s="66"/>
    </row>
    <row r="11" spans="1:20" s="28" customFormat="1" ht="13.5" customHeight="1">
      <c r="A11" s="4" t="s">
        <v>88</v>
      </c>
      <c r="B11" s="150" t="s">
        <v>365</v>
      </c>
      <c r="C11" s="150"/>
      <c r="D11" s="150"/>
      <c r="E11" s="150"/>
      <c r="F11" s="150"/>
      <c r="G11" s="150"/>
      <c r="H11" s="68"/>
      <c r="I11" s="68"/>
      <c r="J11" s="68"/>
      <c r="K11" s="68"/>
      <c r="L11" s="68"/>
      <c r="M11" s="66"/>
      <c r="N11" s="66"/>
    </row>
    <row r="12" spans="1:20" s="28" customFormat="1" ht="42" customHeight="1">
      <c r="A12" s="3"/>
      <c r="B12" s="150"/>
      <c r="C12" s="150"/>
      <c r="D12" s="150"/>
      <c r="E12" s="150"/>
      <c r="F12" s="150"/>
      <c r="G12" s="150"/>
      <c r="H12" s="66"/>
      <c r="I12" s="66"/>
      <c r="J12" s="66"/>
      <c r="K12" s="66"/>
      <c r="L12" s="66"/>
      <c r="M12" s="66"/>
      <c r="N12" s="66"/>
    </row>
    <row r="13" spans="1:20" s="138" customFormat="1">
      <c r="A13" s="138" t="s">
        <v>122</v>
      </c>
    </row>
    <row r="15" spans="1:20" ht="31.5" customHeight="1">
      <c r="B15" s="149" t="s">
        <v>351</v>
      </c>
      <c r="C15" s="149"/>
      <c r="D15" s="149"/>
      <c r="E15" s="149"/>
      <c r="F15" s="149"/>
      <c r="G15" s="149"/>
      <c r="H15" s="149"/>
      <c r="L15" s="149" t="s">
        <v>352</v>
      </c>
      <c r="M15" s="149"/>
      <c r="N15" s="149"/>
      <c r="O15" s="149"/>
      <c r="P15" s="149"/>
      <c r="Q15" s="149"/>
      <c r="R15" s="149"/>
      <c r="S15" s="149"/>
      <c r="T15" s="149"/>
    </row>
    <row r="17" spans="2:20" ht="40.5">
      <c r="B17" s="55" t="s">
        <v>90</v>
      </c>
      <c r="C17" s="55" t="s">
        <v>353</v>
      </c>
      <c r="D17" s="55" t="s">
        <v>366</v>
      </c>
      <c r="E17" s="55" t="s">
        <v>367</v>
      </c>
      <c r="F17" s="55" t="s">
        <v>368</v>
      </c>
      <c r="G17" s="55" t="s">
        <v>369</v>
      </c>
      <c r="H17" s="55" t="s">
        <v>370</v>
      </c>
      <c r="I17" s="55" t="s">
        <v>371</v>
      </c>
      <c r="J17" s="55" t="s">
        <v>372</v>
      </c>
      <c r="K17" s="70"/>
      <c r="L17" s="55" t="s">
        <v>90</v>
      </c>
      <c r="M17" s="55" t="s">
        <v>353</v>
      </c>
      <c r="N17" s="55" t="s">
        <v>346</v>
      </c>
      <c r="O17" s="55" t="s">
        <v>292</v>
      </c>
      <c r="P17" s="55" t="s">
        <v>344</v>
      </c>
      <c r="Q17" s="55" t="s">
        <v>345</v>
      </c>
      <c r="R17" s="55" t="s">
        <v>370</v>
      </c>
      <c r="S17" s="55" t="s">
        <v>371</v>
      </c>
      <c r="T17" s="55" t="s">
        <v>372</v>
      </c>
    </row>
    <row r="18" spans="2:20">
      <c r="B18" s="71" t="s">
        <v>112</v>
      </c>
      <c r="C18" s="71" t="s">
        <v>111</v>
      </c>
      <c r="D18" s="71">
        <v>1.97</v>
      </c>
      <c r="E18" s="71">
        <v>1.75</v>
      </c>
      <c r="F18" s="71">
        <v>0.15</v>
      </c>
      <c r="G18" s="71">
        <v>0.02</v>
      </c>
      <c r="H18" s="71">
        <v>1.89</v>
      </c>
      <c r="I18" s="71">
        <v>11.19</v>
      </c>
      <c r="J18" s="78">
        <v>8.89</v>
      </c>
      <c r="K18" s="70"/>
      <c r="L18" s="71" t="s">
        <v>112</v>
      </c>
      <c r="M18" s="73" t="s">
        <v>111</v>
      </c>
      <c r="N18" s="73">
        <v>4.0000000000000002E-4</v>
      </c>
      <c r="O18" s="73">
        <v>4.0000000000000002E-4</v>
      </c>
      <c r="P18" s="73">
        <v>0</v>
      </c>
      <c r="Q18" s="73">
        <v>0</v>
      </c>
      <c r="R18" s="77">
        <v>4.0000000000000002E-4</v>
      </c>
      <c r="S18" s="77">
        <v>2.5000000000000001E-3</v>
      </c>
      <c r="T18" s="77">
        <v>2E-3</v>
      </c>
    </row>
    <row r="19" spans="2:20">
      <c r="B19" s="71" t="s">
        <v>112</v>
      </c>
      <c r="C19" s="71" t="s">
        <v>108</v>
      </c>
      <c r="D19" s="71">
        <v>1.68</v>
      </c>
      <c r="E19" s="71">
        <v>1.66</v>
      </c>
      <c r="F19" s="71">
        <v>0.09</v>
      </c>
      <c r="G19" s="71">
        <v>0.02</v>
      </c>
      <c r="H19" s="71">
        <v>1.85</v>
      </c>
      <c r="I19" s="71">
        <v>4.3499999999999996</v>
      </c>
      <c r="J19" s="78">
        <v>1.44</v>
      </c>
      <c r="K19" s="70"/>
      <c r="L19" s="71" t="s">
        <v>112</v>
      </c>
      <c r="M19" s="73" t="s">
        <v>108</v>
      </c>
      <c r="N19" s="73">
        <v>4.0000000000000002E-4</v>
      </c>
      <c r="O19" s="73">
        <v>4.0000000000000002E-4</v>
      </c>
      <c r="P19" s="73">
        <v>0</v>
      </c>
      <c r="Q19" s="73">
        <v>0</v>
      </c>
      <c r="R19" s="77">
        <v>4.0000000000000002E-4</v>
      </c>
      <c r="S19" s="77">
        <v>1E-3</v>
      </c>
      <c r="T19" s="77">
        <v>2.9999999999999997E-4</v>
      </c>
    </row>
    <row r="20" spans="2:20">
      <c r="B20" s="71" t="s">
        <v>113</v>
      </c>
      <c r="C20" s="71" t="s">
        <v>111</v>
      </c>
      <c r="D20" s="71">
        <v>1.34</v>
      </c>
      <c r="E20" s="71">
        <v>1.75</v>
      </c>
      <c r="F20" s="71">
        <v>0.37</v>
      </c>
      <c r="G20" s="71">
        <v>0.12</v>
      </c>
      <c r="H20" s="71">
        <v>2.19</v>
      </c>
      <c r="I20" s="71">
        <v>9.67</v>
      </c>
      <c r="J20" s="78">
        <v>8.52</v>
      </c>
      <c r="K20" s="70"/>
      <c r="L20" s="71" t="s">
        <v>113</v>
      </c>
      <c r="M20" s="73" t="s">
        <v>111</v>
      </c>
      <c r="N20" s="73">
        <v>2.9999999999999997E-4</v>
      </c>
      <c r="O20" s="73">
        <v>4.0000000000000002E-4</v>
      </c>
      <c r="P20" s="73">
        <v>1E-4</v>
      </c>
      <c r="Q20" s="73">
        <v>0</v>
      </c>
      <c r="R20" s="77">
        <v>5.0000000000000001E-4</v>
      </c>
      <c r="S20" s="77">
        <v>2E-3</v>
      </c>
      <c r="T20" s="77">
        <v>1.8E-3</v>
      </c>
    </row>
    <row r="21" spans="2:20">
      <c r="B21" s="71" t="s">
        <v>113</v>
      </c>
      <c r="C21" s="71" t="s">
        <v>108</v>
      </c>
      <c r="D21" s="71">
        <v>1.19</v>
      </c>
      <c r="E21" s="71">
        <v>1.73</v>
      </c>
      <c r="F21" s="71">
        <v>0.27</v>
      </c>
      <c r="G21" s="71">
        <v>0.12</v>
      </c>
      <c r="H21" s="71">
        <v>2.15</v>
      </c>
      <c r="I21" s="71">
        <v>2</v>
      </c>
      <c r="J21" s="78">
        <v>1.01</v>
      </c>
      <c r="K21" s="70"/>
      <c r="L21" s="71" t="s">
        <v>113</v>
      </c>
      <c r="M21" s="73" t="s">
        <v>108</v>
      </c>
      <c r="N21" s="73">
        <v>2.0000000000000001E-4</v>
      </c>
      <c r="O21" s="73">
        <v>4.0000000000000002E-4</v>
      </c>
      <c r="P21" s="73">
        <v>1E-4</v>
      </c>
      <c r="Q21" s="73">
        <v>0</v>
      </c>
      <c r="R21" s="77">
        <v>4.0000000000000002E-4</v>
      </c>
      <c r="S21" s="77">
        <v>4.0000000000000002E-4</v>
      </c>
      <c r="T21" s="77">
        <v>2.0000000000000001E-4</v>
      </c>
    </row>
    <row r="22" spans="2:20">
      <c r="B22" s="71" t="s">
        <v>114</v>
      </c>
      <c r="C22" s="71" t="s">
        <v>111</v>
      </c>
      <c r="D22" s="71">
        <v>0</v>
      </c>
      <c r="E22" s="71">
        <v>2.2999999999999998</v>
      </c>
      <c r="F22" s="71">
        <v>0</v>
      </c>
      <c r="G22" s="71">
        <v>0.12</v>
      </c>
      <c r="H22" s="71">
        <v>0.8</v>
      </c>
      <c r="I22" s="71">
        <v>9.24</v>
      </c>
      <c r="J22" s="79">
        <v>8.34</v>
      </c>
      <c r="K22" s="70"/>
      <c r="L22" s="74" t="s">
        <v>114</v>
      </c>
      <c r="M22" s="73" t="s">
        <v>111</v>
      </c>
      <c r="N22" s="73">
        <v>0</v>
      </c>
      <c r="O22" s="73">
        <v>4.0000000000000002E-4</v>
      </c>
      <c r="P22" s="73">
        <v>0</v>
      </c>
      <c r="Q22" s="73">
        <v>0</v>
      </c>
      <c r="R22" s="77">
        <v>2.0000000000000001E-4</v>
      </c>
      <c r="S22" s="77">
        <v>1.8E-3</v>
      </c>
      <c r="T22" s="77">
        <v>1.6000000000000001E-3</v>
      </c>
    </row>
    <row r="23" spans="2:20">
      <c r="B23" s="71" t="s">
        <v>114</v>
      </c>
      <c r="C23" s="71" t="s">
        <v>108</v>
      </c>
      <c r="D23" s="71">
        <v>-0.05</v>
      </c>
      <c r="E23" s="71">
        <v>2.37</v>
      </c>
      <c r="F23" s="71">
        <v>0</v>
      </c>
      <c r="G23" s="71">
        <v>0.12</v>
      </c>
      <c r="H23" s="71">
        <v>0.74</v>
      </c>
      <c r="I23" s="71">
        <v>1.3</v>
      </c>
      <c r="J23" s="79">
        <v>0.91</v>
      </c>
      <c r="K23" s="70"/>
      <c r="L23" s="74" t="s">
        <v>114</v>
      </c>
      <c r="M23" s="73" t="s">
        <v>108</v>
      </c>
      <c r="N23" s="73">
        <v>0</v>
      </c>
      <c r="O23" s="73">
        <v>5.0000000000000001E-4</v>
      </c>
      <c r="P23" s="73">
        <v>0</v>
      </c>
      <c r="Q23" s="73">
        <v>0</v>
      </c>
      <c r="R23" s="77">
        <v>1E-4</v>
      </c>
      <c r="S23" s="77">
        <v>2.0000000000000001E-4</v>
      </c>
      <c r="T23" s="77">
        <v>2.0000000000000001E-4</v>
      </c>
    </row>
  </sheetData>
  <mergeCells count="4">
    <mergeCell ref="A13:XFD13"/>
    <mergeCell ref="B15:H15"/>
    <mergeCell ref="B11:G12"/>
    <mergeCell ref="L15:T15"/>
  </mergeCells>
  <hyperlinks>
    <hyperlink ref="A1" location="Übersicht!A1" display="← Return" xr:uid="{AF1D5FAA-FB2A-4624-93DE-B71AA9272ED6}"/>
  </hyperlink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E079BD-948F-4E97-A56B-F2A891998684}">
  <dimension ref="A1:P23"/>
  <sheetViews>
    <sheetView showGridLines="0" topLeftCell="A14" workbookViewId="0">
      <selection activeCell="A9" sqref="A9"/>
    </sheetView>
  </sheetViews>
  <sheetFormatPr defaultColWidth="9.125" defaultRowHeight="13.5"/>
  <cols>
    <col min="1" max="1" width="14.25" style="27" bestFit="1" customWidth="1"/>
    <col min="2" max="2" width="8.125" style="27" customWidth="1"/>
    <col min="3" max="3" width="18.625" style="69" customWidth="1"/>
    <col min="4" max="4" width="16.125" style="69" customWidth="1"/>
    <col min="5" max="5" width="12.875" style="69" customWidth="1"/>
    <col min="6" max="6" width="14.625" style="69" customWidth="1"/>
    <col min="7" max="7" width="16.375" style="69" customWidth="1"/>
    <col min="8" max="8" width="9.375" style="69" customWidth="1"/>
    <col min="9" max="9" width="3.125" style="69" customWidth="1"/>
    <col min="10" max="10" width="7.375" style="69" customWidth="1"/>
    <col min="11" max="11" width="18.375" style="69" bestFit="1" customWidth="1"/>
    <col min="12" max="12" width="7.375" style="69" customWidth="1"/>
    <col min="13" max="13" width="12.625" style="69" bestFit="1" customWidth="1"/>
    <col min="14" max="14" width="14.375" style="69" bestFit="1" customWidth="1"/>
    <col min="15" max="15" width="16.375" style="27" bestFit="1" customWidth="1"/>
    <col min="16" max="16" width="8.375" style="27" bestFit="1" customWidth="1"/>
    <col min="17" max="16384" width="9.125" style="27"/>
  </cols>
  <sheetData>
    <row r="1" spans="1:16" s="29" customFormat="1" ht="30" customHeight="1">
      <c r="A1" s="7" t="s">
        <v>79</v>
      </c>
      <c r="C1" s="65"/>
      <c r="D1" s="65"/>
      <c r="E1" s="65"/>
      <c r="F1" s="65"/>
      <c r="G1" s="65"/>
      <c r="H1" s="65"/>
      <c r="I1" s="65"/>
      <c r="J1" s="65"/>
      <c r="K1" s="65"/>
      <c r="L1" s="65"/>
      <c r="M1" s="65"/>
      <c r="N1" s="65"/>
    </row>
    <row r="2" spans="1:16" s="29" customFormat="1" ht="60" customHeight="1">
      <c r="C2" s="65"/>
      <c r="D2" s="65"/>
      <c r="E2" s="65"/>
      <c r="F2" s="65"/>
      <c r="G2" s="65"/>
      <c r="H2" s="65"/>
      <c r="I2" s="65"/>
      <c r="J2" s="65"/>
      <c r="K2" s="65"/>
      <c r="L2" s="65"/>
      <c r="M2" s="65"/>
      <c r="N2" s="65"/>
    </row>
    <row r="3" spans="1:16" s="28" customFormat="1" ht="13.5" customHeight="1">
      <c r="C3" s="66"/>
      <c r="D3" s="66"/>
      <c r="E3" s="66"/>
      <c r="F3" s="66"/>
      <c r="G3" s="66"/>
      <c r="H3" s="66"/>
      <c r="I3" s="66"/>
      <c r="J3" s="66"/>
      <c r="K3" s="66"/>
      <c r="L3" s="66"/>
      <c r="M3" s="66"/>
      <c r="N3" s="66"/>
    </row>
    <row r="4" spans="1:16" s="28" customFormat="1" ht="13.5" customHeight="1">
      <c r="C4" s="66"/>
      <c r="D4" s="66"/>
      <c r="E4" s="66"/>
      <c r="F4" s="66"/>
      <c r="G4" s="66"/>
      <c r="H4" s="66"/>
      <c r="I4" s="66"/>
      <c r="J4" s="66"/>
      <c r="K4" s="66"/>
      <c r="L4" s="66"/>
      <c r="M4" s="66"/>
      <c r="N4" s="66"/>
    </row>
    <row r="5" spans="1:16" s="28" customFormat="1" ht="13.5" customHeight="1">
      <c r="A5" s="4" t="s">
        <v>80</v>
      </c>
      <c r="B5" s="4" t="s">
        <v>69</v>
      </c>
      <c r="C5" s="67"/>
      <c r="D5" s="67"/>
      <c r="E5" s="67"/>
      <c r="F5" s="67"/>
      <c r="G5" s="67"/>
      <c r="H5" s="67"/>
      <c r="I5" s="67"/>
      <c r="J5" s="67"/>
      <c r="K5" s="67"/>
      <c r="L5" s="67"/>
      <c r="M5" s="66"/>
      <c r="N5" s="66"/>
    </row>
    <row r="6" spans="1:16" s="28" customFormat="1" ht="13.5" customHeight="1">
      <c r="A6" s="3"/>
      <c r="C6" s="66"/>
      <c r="D6" s="66"/>
      <c r="E6" s="66"/>
      <c r="F6" s="66"/>
      <c r="G6" s="66"/>
      <c r="H6" s="66"/>
      <c r="I6" s="66"/>
      <c r="J6" s="66"/>
      <c r="K6" s="66"/>
      <c r="L6" s="66"/>
      <c r="M6" s="66"/>
      <c r="N6" s="66"/>
    </row>
    <row r="7" spans="1:16" s="28" customFormat="1" ht="13.5" customHeight="1">
      <c r="A7" s="4" t="s">
        <v>81</v>
      </c>
      <c r="B7" s="5" t="s">
        <v>119</v>
      </c>
      <c r="C7" s="68"/>
      <c r="D7" s="68"/>
      <c r="E7" s="68"/>
      <c r="F7" s="68"/>
      <c r="G7" s="68"/>
      <c r="H7" s="68"/>
      <c r="I7" s="68"/>
      <c r="J7" s="68"/>
      <c r="K7" s="68"/>
      <c r="L7" s="68"/>
      <c r="M7" s="66"/>
      <c r="N7" s="66"/>
    </row>
    <row r="8" spans="1:16" s="28" customFormat="1" ht="13.5" customHeight="1">
      <c r="A8" s="4" t="s">
        <v>83</v>
      </c>
      <c r="B8" s="30" t="s">
        <v>349</v>
      </c>
      <c r="C8" s="68"/>
      <c r="D8" s="68"/>
      <c r="E8" s="68"/>
      <c r="F8" s="68"/>
      <c r="G8" s="68"/>
      <c r="H8" s="68"/>
      <c r="I8" s="68"/>
      <c r="J8" s="68"/>
      <c r="K8" s="68"/>
      <c r="L8" s="68"/>
      <c r="M8" s="66"/>
      <c r="N8" s="66"/>
    </row>
    <row r="9" spans="1:16" s="28" customFormat="1" ht="13.5" customHeight="1">
      <c r="A9" s="4" t="s">
        <v>85</v>
      </c>
      <c r="B9" s="30" t="s">
        <v>86</v>
      </c>
      <c r="C9" s="68"/>
      <c r="D9" s="68"/>
      <c r="E9" s="68"/>
      <c r="F9" s="68"/>
      <c r="G9" s="68"/>
      <c r="H9" s="68"/>
      <c r="I9" s="68"/>
      <c r="J9" s="68"/>
      <c r="K9" s="68"/>
      <c r="L9" s="68"/>
      <c r="M9" s="66"/>
      <c r="N9" s="66"/>
    </row>
    <row r="10" spans="1:16" s="28" customFormat="1" ht="13.5" customHeight="1">
      <c r="A10" s="4" t="s">
        <v>87</v>
      </c>
      <c r="B10" s="49">
        <v>45580</v>
      </c>
      <c r="C10" s="68"/>
      <c r="D10" s="68"/>
      <c r="E10" s="68"/>
      <c r="F10" s="68"/>
      <c r="G10" s="68"/>
      <c r="H10" s="68"/>
      <c r="I10" s="68"/>
      <c r="J10" s="68"/>
      <c r="K10" s="68"/>
      <c r="L10" s="68"/>
      <c r="M10" s="66"/>
      <c r="N10" s="66"/>
    </row>
    <row r="11" spans="1:16" s="28" customFormat="1" ht="13.5" customHeight="1">
      <c r="A11" s="4" t="s">
        <v>88</v>
      </c>
      <c r="B11" s="30" t="s">
        <v>359</v>
      </c>
      <c r="C11" s="68"/>
      <c r="D11" s="68"/>
      <c r="E11" s="68"/>
      <c r="F11" s="68"/>
      <c r="G11" s="68"/>
      <c r="H11" s="68"/>
      <c r="I11" s="68"/>
      <c r="J11" s="68"/>
      <c r="K11" s="68"/>
      <c r="L11" s="68"/>
      <c r="M11" s="66"/>
      <c r="N11" s="66"/>
    </row>
    <row r="12" spans="1:16" s="28" customFormat="1">
      <c r="A12" s="3"/>
      <c r="C12" s="66"/>
      <c r="D12" s="66"/>
      <c r="E12" s="66"/>
      <c r="F12" s="66"/>
      <c r="G12" s="66"/>
      <c r="H12" s="66"/>
      <c r="I12" s="66"/>
      <c r="J12" s="66"/>
      <c r="K12" s="66"/>
      <c r="L12" s="66"/>
      <c r="M12" s="66"/>
      <c r="N12" s="66"/>
    </row>
    <row r="13" spans="1:16" s="141" customFormat="1" ht="15">
      <c r="A13" s="138" t="s">
        <v>122</v>
      </c>
    </row>
    <row r="15" spans="1:16" ht="31.5" customHeight="1">
      <c r="B15" s="149" t="s">
        <v>351</v>
      </c>
      <c r="C15" s="149"/>
      <c r="D15" s="149"/>
      <c r="E15" s="149"/>
      <c r="F15" s="149"/>
      <c r="G15" s="149"/>
      <c r="H15" s="149"/>
      <c r="J15" s="149" t="s">
        <v>352</v>
      </c>
      <c r="K15" s="149"/>
      <c r="L15" s="149"/>
      <c r="M15" s="149"/>
      <c r="N15" s="149"/>
      <c r="O15" s="149"/>
      <c r="P15" s="149"/>
    </row>
    <row r="17" spans="2:16" ht="41.25" customHeight="1">
      <c r="B17" s="55" t="s">
        <v>90</v>
      </c>
      <c r="C17" s="55" t="s">
        <v>353</v>
      </c>
      <c r="D17" s="55" t="s">
        <v>373</v>
      </c>
      <c r="E17" s="55" t="s">
        <v>374</v>
      </c>
      <c r="F17" s="55" t="s">
        <v>375</v>
      </c>
      <c r="G17" s="55" t="s">
        <v>376</v>
      </c>
      <c r="H17" s="55" t="s">
        <v>377</v>
      </c>
      <c r="I17" s="70"/>
      <c r="J17" s="55" t="s">
        <v>90</v>
      </c>
      <c r="K17" s="55" t="s">
        <v>353</v>
      </c>
      <c r="L17" s="55" t="s">
        <v>373</v>
      </c>
      <c r="M17" s="55" t="s">
        <v>374</v>
      </c>
      <c r="N17" s="55" t="s">
        <v>375</v>
      </c>
      <c r="O17" s="55" t="s">
        <v>376</v>
      </c>
      <c r="P17" s="55" t="s">
        <v>377</v>
      </c>
    </row>
    <row r="18" spans="2:16">
      <c r="B18" s="71" t="s">
        <v>112</v>
      </c>
      <c r="C18" s="71" t="s">
        <v>111</v>
      </c>
      <c r="D18" s="71">
        <v>27.01</v>
      </c>
      <c r="E18" s="71">
        <v>91.58</v>
      </c>
      <c r="F18" s="71">
        <v>46.46</v>
      </c>
      <c r="G18" s="71">
        <v>34.07</v>
      </c>
      <c r="H18" s="71">
        <v>1.86</v>
      </c>
      <c r="I18" s="70"/>
      <c r="J18" s="75" t="s">
        <v>112</v>
      </c>
      <c r="K18" s="71" t="s">
        <v>111</v>
      </c>
      <c r="L18" s="73">
        <v>6.1000000000000004E-3</v>
      </c>
      <c r="M18" s="73">
        <v>2.07E-2</v>
      </c>
      <c r="N18" s="73">
        <v>1.0500000000000001E-2</v>
      </c>
      <c r="O18" s="73">
        <v>7.7000000000000002E-3</v>
      </c>
      <c r="P18" s="73">
        <v>4.0000000000000002E-4</v>
      </c>
    </row>
    <row r="19" spans="2:16">
      <c r="B19" s="71" t="s">
        <v>112</v>
      </c>
      <c r="C19" s="71" t="s">
        <v>108</v>
      </c>
      <c r="D19" s="71">
        <v>18.079999999999998</v>
      </c>
      <c r="E19" s="71">
        <v>13.03</v>
      </c>
      <c r="F19" s="71">
        <v>14.98</v>
      </c>
      <c r="G19" s="71">
        <v>4.25</v>
      </c>
      <c r="H19" s="71">
        <v>0.25</v>
      </c>
      <c r="I19" s="70"/>
      <c r="J19" s="75" t="s">
        <v>112</v>
      </c>
      <c r="K19" s="71" t="s">
        <v>108</v>
      </c>
      <c r="L19" s="73">
        <v>4.1000000000000003E-3</v>
      </c>
      <c r="M19" s="73">
        <v>2.8999999999999998E-3</v>
      </c>
      <c r="N19" s="73">
        <v>3.3999999999999998E-3</v>
      </c>
      <c r="O19" s="73">
        <v>1E-3</v>
      </c>
      <c r="P19" s="73">
        <v>1E-4</v>
      </c>
    </row>
    <row r="20" spans="2:16">
      <c r="B20" s="71" t="s">
        <v>113</v>
      </c>
      <c r="C20" s="71" t="s">
        <v>111</v>
      </c>
      <c r="D20" s="71">
        <v>23.55</v>
      </c>
      <c r="E20" s="71">
        <v>84.68</v>
      </c>
      <c r="F20" s="71">
        <v>57.21</v>
      </c>
      <c r="G20" s="71">
        <v>34.96</v>
      </c>
      <c r="H20" s="71">
        <v>2.2400000000000002</v>
      </c>
      <c r="I20" s="70"/>
      <c r="J20" s="75" t="s">
        <v>113</v>
      </c>
      <c r="K20" s="71" t="s">
        <v>111</v>
      </c>
      <c r="L20" s="73">
        <v>4.8999999999999998E-3</v>
      </c>
      <c r="M20" s="73">
        <v>1.7500000000000002E-2</v>
      </c>
      <c r="N20" s="73">
        <v>1.18E-2</v>
      </c>
      <c r="O20" s="73">
        <v>7.1999999999999998E-3</v>
      </c>
      <c r="P20" s="73">
        <v>5.0000000000000001E-4</v>
      </c>
    </row>
    <row r="21" spans="2:16">
      <c r="B21" s="71" t="s">
        <v>113</v>
      </c>
      <c r="C21" s="71" t="s">
        <v>108</v>
      </c>
      <c r="D21" s="71">
        <v>16.559999999999999</v>
      </c>
      <c r="E21" s="71">
        <v>12.24</v>
      </c>
      <c r="F21" s="71">
        <v>20.79</v>
      </c>
      <c r="G21" s="71">
        <v>3.89</v>
      </c>
      <c r="H21" s="71">
        <v>0.38</v>
      </c>
      <c r="I21" s="70"/>
      <c r="J21" s="75" t="s">
        <v>113</v>
      </c>
      <c r="K21" s="71" t="s">
        <v>108</v>
      </c>
      <c r="L21" s="73">
        <v>3.3999999999999998E-3</v>
      </c>
      <c r="M21" s="73">
        <v>2.5000000000000001E-3</v>
      </c>
      <c r="N21" s="73">
        <v>4.3E-3</v>
      </c>
      <c r="O21" s="73">
        <v>8.0000000000000004E-4</v>
      </c>
      <c r="P21" s="73">
        <v>1E-4</v>
      </c>
    </row>
    <row r="22" spans="2:16">
      <c r="B22" s="71" t="s">
        <v>114</v>
      </c>
      <c r="C22" s="71" t="s">
        <v>111</v>
      </c>
      <c r="D22" s="71">
        <v>22.76</v>
      </c>
      <c r="E22" s="71">
        <v>85.92</v>
      </c>
      <c r="F22" s="71">
        <v>62.87</v>
      </c>
      <c r="G22" s="71">
        <v>35.78</v>
      </c>
      <c r="H22" s="71">
        <v>2.4</v>
      </c>
      <c r="I22" s="70"/>
      <c r="J22" s="76" t="s">
        <v>114</v>
      </c>
      <c r="K22" s="74" t="s">
        <v>111</v>
      </c>
      <c r="L22" s="73">
        <v>4.3E-3</v>
      </c>
      <c r="M22" s="73">
        <v>1.6400000000000001E-2</v>
      </c>
      <c r="N22" s="73">
        <v>1.2E-2</v>
      </c>
      <c r="O22" s="73">
        <v>6.7999999999999996E-3</v>
      </c>
      <c r="P22" s="73">
        <v>5.0000000000000001E-4</v>
      </c>
    </row>
    <row r="23" spans="2:16">
      <c r="B23" s="71" t="s">
        <v>114</v>
      </c>
      <c r="C23" s="71" t="s">
        <v>108</v>
      </c>
      <c r="D23" s="71">
        <v>15.88</v>
      </c>
      <c r="E23" s="71">
        <v>12.72</v>
      </c>
      <c r="F23" s="71">
        <v>23.82</v>
      </c>
      <c r="G23" s="71">
        <v>3.9</v>
      </c>
      <c r="H23" s="71">
        <v>0.36</v>
      </c>
      <c r="I23" s="70"/>
      <c r="J23" s="76" t="s">
        <v>114</v>
      </c>
      <c r="K23" s="74" t="s">
        <v>108</v>
      </c>
      <c r="L23" s="73">
        <v>3.0000000000000001E-3</v>
      </c>
      <c r="M23" s="73">
        <v>2.3999999999999998E-3</v>
      </c>
      <c r="N23" s="73">
        <v>4.4999999999999997E-3</v>
      </c>
      <c r="O23" s="73">
        <v>6.9999999999999999E-4</v>
      </c>
      <c r="P23" s="73">
        <v>1E-4</v>
      </c>
    </row>
  </sheetData>
  <mergeCells count="3">
    <mergeCell ref="A13:XFD13"/>
    <mergeCell ref="B15:H15"/>
    <mergeCell ref="J15:P15"/>
  </mergeCells>
  <hyperlinks>
    <hyperlink ref="A1" location="Übersicht!A1" display="← Return" xr:uid="{D1784B2C-4BCE-4B0C-BC39-9E440B8C6EB0}"/>
  </hyperlink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3CCEC-FD5A-444C-881B-17935648C500}">
  <dimension ref="A1:R23"/>
  <sheetViews>
    <sheetView showGridLines="0" topLeftCell="A15" workbookViewId="0">
      <selection activeCell="B9" sqref="B9"/>
    </sheetView>
  </sheetViews>
  <sheetFormatPr defaultColWidth="9.125" defaultRowHeight="13.5"/>
  <cols>
    <col min="1" max="1" width="14.25" style="27" bestFit="1" customWidth="1"/>
    <col min="2" max="2" width="8.125" style="27" customWidth="1"/>
    <col min="3" max="3" width="18.625" style="69" customWidth="1"/>
    <col min="4" max="4" width="13.5" style="69" bestFit="1" customWidth="1"/>
    <col min="5" max="5" width="12.5" style="69" bestFit="1" customWidth="1"/>
    <col min="6" max="6" width="14.625" style="69" customWidth="1"/>
    <col min="7" max="7" width="16.375" style="69" customWidth="1"/>
    <col min="8" max="8" width="22.5" style="69" customWidth="1"/>
    <col min="9" max="9" width="14.25" style="69" customWidth="1"/>
    <col min="10" max="10" width="7.375" style="69" customWidth="1"/>
    <col min="11" max="11" width="18.375" style="69" bestFit="1" customWidth="1"/>
    <col min="12" max="12" width="18" style="69" bestFit="1" customWidth="1"/>
    <col min="13" max="13" width="13.5" style="69" bestFit="1" customWidth="1"/>
    <col min="14" max="14" width="12.5" style="69" bestFit="1" customWidth="1"/>
    <col min="15" max="15" width="13" style="27" bestFit="1" customWidth="1"/>
    <col min="16" max="16" width="15.25" style="27" bestFit="1" customWidth="1"/>
    <col min="17" max="17" width="22.5" style="27" bestFit="1" customWidth="1"/>
    <col min="18" max="18" width="12" style="27" bestFit="1" customWidth="1"/>
    <col min="19" max="16384" width="9.125" style="27"/>
  </cols>
  <sheetData>
    <row r="1" spans="1:16" s="29" customFormat="1" ht="30" customHeight="1">
      <c r="A1" s="7" t="s">
        <v>79</v>
      </c>
      <c r="C1" s="65"/>
      <c r="D1" s="65"/>
      <c r="E1" s="65"/>
      <c r="F1" s="65"/>
      <c r="G1" s="65"/>
      <c r="H1" s="65"/>
      <c r="I1" s="65"/>
      <c r="J1" s="65"/>
      <c r="K1" s="65"/>
      <c r="L1" s="65"/>
      <c r="M1" s="65"/>
      <c r="N1" s="65"/>
    </row>
    <row r="2" spans="1:16" s="29" customFormat="1" ht="60" customHeight="1">
      <c r="C2" s="65"/>
      <c r="D2" s="65"/>
      <c r="E2" s="65"/>
      <c r="F2" s="65"/>
      <c r="G2" s="65"/>
      <c r="H2" s="65"/>
      <c r="I2" s="65"/>
      <c r="J2" s="65"/>
      <c r="K2" s="65"/>
      <c r="L2" s="65"/>
      <c r="M2" s="65"/>
      <c r="N2" s="65"/>
    </row>
    <row r="3" spans="1:16" s="28" customFormat="1" ht="13.5" customHeight="1">
      <c r="C3" s="66"/>
      <c r="D3" s="66"/>
      <c r="E3" s="66"/>
      <c r="F3" s="66"/>
      <c r="G3" s="66"/>
      <c r="H3" s="66"/>
      <c r="I3" s="66"/>
      <c r="J3" s="66"/>
      <c r="K3" s="66"/>
      <c r="L3" s="66"/>
      <c r="M3" s="66"/>
      <c r="N3" s="66"/>
    </row>
    <row r="4" spans="1:16" s="28" customFormat="1" ht="13.5" customHeight="1">
      <c r="C4" s="66"/>
      <c r="D4" s="66"/>
      <c r="E4" s="66"/>
      <c r="F4" s="66"/>
      <c r="G4" s="66"/>
      <c r="H4" s="66"/>
      <c r="I4" s="66"/>
      <c r="J4" s="66"/>
      <c r="K4" s="66"/>
      <c r="L4" s="66"/>
      <c r="M4" s="66"/>
      <c r="N4" s="66"/>
    </row>
    <row r="5" spans="1:16" s="28" customFormat="1" ht="13.5" customHeight="1">
      <c r="A5" s="4" t="s">
        <v>80</v>
      </c>
      <c r="B5" s="4" t="s">
        <v>70</v>
      </c>
      <c r="C5" s="67"/>
      <c r="D5" s="67"/>
      <c r="E5" s="67"/>
      <c r="F5" s="67"/>
      <c r="G5" s="67"/>
      <c r="H5" s="67"/>
      <c r="I5" s="67"/>
      <c r="J5" s="67"/>
      <c r="K5" s="67"/>
      <c r="L5" s="67"/>
      <c r="M5" s="66"/>
      <c r="N5" s="66"/>
    </row>
    <row r="6" spans="1:16" s="28" customFormat="1" ht="13.5" customHeight="1">
      <c r="A6" s="3"/>
      <c r="C6" s="66"/>
      <c r="D6" s="66"/>
      <c r="E6" s="66"/>
      <c r="F6" s="66"/>
      <c r="G6" s="66"/>
      <c r="H6" s="66"/>
      <c r="I6" s="66"/>
      <c r="J6" s="66"/>
      <c r="K6" s="66"/>
      <c r="L6" s="66"/>
      <c r="M6" s="66"/>
      <c r="N6" s="66"/>
    </row>
    <row r="7" spans="1:16" s="28" customFormat="1" ht="13.5" customHeight="1">
      <c r="A7" s="4" t="s">
        <v>81</v>
      </c>
      <c r="B7" s="5" t="s">
        <v>119</v>
      </c>
      <c r="C7" s="68"/>
      <c r="D7" s="68"/>
      <c r="E7" s="68"/>
      <c r="F7" s="68"/>
      <c r="G7" s="68"/>
      <c r="H7" s="68"/>
      <c r="I7" s="68"/>
      <c r="J7" s="68"/>
      <c r="K7" s="68"/>
      <c r="L7" s="68"/>
      <c r="M7" s="66"/>
      <c r="N7" s="66"/>
    </row>
    <row r="8" spans="1:16" s="28" customFormat="1" ht="13.5" customHeight="1">
      <c r="A8" s="4" t="s">
        <v>83</v>
      </c>
      <c r="B8" s="30" t="s">
        <v>349</v>
      </c>
      <c r="C8" s="68"/>
      <c r="D8" s="68"/>
      <c r="E8" s="68"/>
      <c r="F8" s="68"/>
      <c r="G8" s="68"/>
      <c r="H8" s="68"/>
      <c r="I8" s="68"/>
      <c r="J8" s="68"/>
      <c r="K8" s="68"/>
      <c r="L8" s="68"/>
      <c r="M8" s="66"/>
      <c r="N8" s="66"/>
    </row>
    <row r="9" spans="1:16" s="28" customFormat="1" ht="13.5" customHeight="1">
      <c r="A9" s="4" t="s">
        <v>85</v>
      </c>
      <c r="B9" s="30" t="s">
        <v>86</v>
      </c>
      <c r="C9" s="68"/>
      <c r="D9" s="68"/>
      <c r="E9" s="68"/>
      <c r="F9" s="68"/>
      <c r="G9" s="68"/>
      <c r="H9" s="68"/>
      <c r="I9" s="68"/>
      <c r="J9" s="68"/>
      <c r="K9" s="68"/>
      <c r="L9" s="68"/>
      <c r="M9" s="66"/>
      <c r="N9" s="66"/>
    </row>
    <row r="10" spans="1:16" s="28" customFormat="1" ht="13.5" customHeight="1">
      <c r="A10" s="4" t="s">
        <v>87</v>
      </c>
      <c r="B10" s="49">
        <v>45580</v>
      </c>
      <c r="C10" s="68"/>
      <c r="D10" s="68"/>
      <c r="E10" s="68"/>
      <c r="F10" s="68"/>
      <c r="G10" s="68"/>
      <c r="H10" s="68"/>
      <c r="I10" s="68"/>
      <c r="J10" s="68"/>
      <c r="K10" s="68"/>
      <c r="L10" s="68"/>
      <c r="M10" s="66"/>
      <c r="N10" s="66"/>
    </row>
    <row r="11" spans="1:16" s="28" customFormat="1" ht="13.5" customHeight="1">
      <c r="A11" s="4" t="s">
        <v>88</v>
      </c>
      <c r="B11" s="30" t="s">
        <v>359</v>
      </c>
      <c r="C11" s="68"/>
      <c r="D11" s="68"/>
      <c r="E11" s="68"/>
      <c r="F11" s="68"/>
      <c r="G11" s="68"/>
      <c r="H11" s="68"/>
      <c r="I11" s="68"/>
      <c r="J11" s="68"/>
      <c r="K11" s="68"/>
      <c r="L11" s="68"/>
      <c r="M11" s="66"/>
      <c r="N11" s="66"/>
    </row>
    <row r="12" spans="1:16" s="28" customFormat="1">
      <c r="A12" s="3"/>
      <c r="C12" s="66"/>
      <c r="D12" s="66"/>
      <c r="E12" s="66"/>
      <c r="F12" s="66"/>
      <c r="G12" s="66"/>
      <c r="H12" s="66"/>
      <c r="I12" s="66"/>
      <c r="J12" s="66"/>
      <c r="K12" s="66"/>
      <c r="L12" s="66"/>
      <c r="M12" s="66"/>
      <c r="N12" s="66"/>
    </row>
    <row r="13" spans="1:16" s="141" customFormat="1" ht="15">
      <c r="A13" s="138" t="s">
        <v>122</v>
      </c>
    </row>
    <row r="15" spans="1:16" ht="31.5" customHeight="1">
      <c r="B15" s="149" t="s">
        <v>351</v>
      </c>
      <c r="C15" s="149"/>
      <c r="D15" s="149"/>
      <c r="E15" s="149"/>
      <c r="F15" s="149"/>
      <c r="G15" s="149"/>
      <c r="H15" s="149"/>
      <c r="J15" s="149" t="s">
        <v>352</v>
      </c>
      <c r="K15" s="149"/>
      <c r="L15" s="149"/>
      <c r="M15" s="149"/>
      <c r="N15" s="149"/>
      <c r="O15" s="149"/>
      <c r="P15" s="149"/>
    </row>
    <row r="17" spans="2:18" ht="27">
      <c r="B17" s="55" t="s">
        <v>90</v>
      </c>
      <c r="C17" s="55" t="s">
        <v>353</v>
      </c>
      <c r="D17" s="55" t="s">
        <v>378</v>
      </c>
      <c r="E17" s="55" t="s">
        <v>379</v>
      </c>
      <c r="F17" s="55" t="s">
        <v>380</v>
      </c>
      <c r="G17" s="55" t="s">
        <v>381</v>
      </c>
      <c r="H17" s="55" t="s">
        <v>382</v>
      </c>
      <c r="I17" s="55" t="s">
        <v>383</v>
      </c>
      <c r="K17" s="55" t="s">
        <v>90</v>
      </c>
      <c r="L17" s="55" t="s">
        <v>353</v>
      </c>
      <c r="M17" s="55" t="s">
        <v>378</v>
      </c>
      <c r="N17" s="55" t="s">
        <v>379</v>
      </c>
      <c r="O17" s="55" t="s">
        <v>380</v>
      </c>
      <c r="P17" s="55" t="s">
        <v>381</v>
      </c>
      <c r="Q17" s="55" t="s">
        <v>382</v>
      </c>
      <c r="R17" s="55" t="s">
        <v>383</v>
      </c>
    </row>
    <row r="18" spans="2:18">
      <c r="B18" s="71" t="s">
        <v>112</v>
      </c>
      <c r="C18" s="71" t="s">
        <v>111</v>
      </c>
      <c r="D18" s="71">
        <v>143.38999999999999</v>
      </c>
      <c r="E18" s="71">
        <v>10.51</v>
      </c>
      <c r="F18" s="71">
        <v>12.94</v>
      </c>
      <c r="G18" s="71">
        <v>49.32</v>
      </c>
      <c r="H18" s="71">
        <v>21.74</v>
      </c>
      <c r="I18" s="71">
        <v>4.91</v>
      </c>
      <c r="K18" s="75" t="s">
        <v>112</v>
      </c>
      <c r="L18" s="71" t="s">
        <v>111</v>
      </c>
      <c r="M18" s="73">
        <v>3.2379999999999999E-2</v>
      </c>
      <c r="N18" s="73">
        <v>2.3700000000000001E-3</v>
      </c>
      <c r="O18" s="73">
        <v>2.9199999999999999E-3</v>
      </c>
      <c r="P18" s="73">
        <v>1.1140000000000001E-2</v>
      </c>
      <c r="Q18" s="73">
        <v>4.9100000000000003E-3</v>
      </c>
      <c r="R18" s="73">
        <v>1.1100000000000001E-3</v>
      </c>
    </row>
    <row r="19" spans="2:18">
      <c r="B19" s="71" t="s">
        <v>112</v>
      </c>
      <c r="C19" s="71" t="s">
        <v>108</v>
      </c>
      <c r="D19" s="71">
        <v>7.15</v>
      </c>
      <c r="E19" s="71">
        <v>0.91</v>
      </c>
      <c r="F19" s="71">
        <v>12.94</v>
      </c>
      <c r="G19" s="71">
        <v>1.74</v>
      </c>
      <c r="H19" s="71">
        <v>5.44</v>
      </c>
      <c r="I19" s="71">
        <v>0.56000000000000005</v>
      </c>
      <c r="K19" s="75" t="s">
        <v>112</v>
      </c>
      <c r="L19" s="71" t="s">
        <v>108</v>
      </c>
      <c r="M19" s="73">
        <v>1.6100000000000001E-3</v>
      </c>
      <c r="N19" s="73">
        <v>2.1000000000000001E-4</v>
      </c>
      <c r="O19" s="73">
        <v>2.9199999999999999E-3</v>
      </c>
      <c r="P19" s="73">
        <v>3.8999999999999999E-4</v>
      </c>
      <c r="Q19" s="73">
        <v>1.23E-3</v>
      </c>
      <c r="R19" s="73">
        <v>1.2999999999999999E-4</v>
      </c>
    </row>
    <row r="20" spans="2:18">
      <c r="B20" s="71" t="s">
        <v>113</v>
      </c>
      <c r="C20" s="71" t="s">
        <v>111</v>
      </c>
      <c r="D20" s="71">
        <v>119.86</v>
      </c>
      <c r="E20" s="71">
        <v>13.99</v>
      </c>
      <c r="F20" s="71">
        <v>15.22</v>
      </c>
      <c r="G20" s="71">
        <v>47.1</v>
      </c>
      <c r="H20" s="71">
        <v>21.05</v>
      </c>
      <c r="I20" s="71">
        <v>6.19</v>
      </c>
      <c r="K20" s="75" t="s">
        <v>113</v>
      </c>
      <c r="L20" s="71" t="s">
        <v>111</v>
      </c>
      <c r="M20" s="73">
        <v>2.4799999999999999E-2</v>
      </c>
      <c r="N20" s="73">
        <v>2.8999999999999998E-3</v>
      </c>
      <c r="O20" s="73">
        <v>3.15E-3</v>
      </c>
      <c r="P20" s="73">
        <v>9.75E-3</v>
      </c>
      <c r="Q20" s="73">
        <v>4.3600000000000002E-3</v>
      </c>
      <c r="R20" s="73">
        <v>1.2800000000000001E-3</v>
      </c>
    </row>
    <row r="21" spans="2:18">
      <c r="B21" s="71" t="s">
        <v>113</v>
      </c>
      <c r="C21" s="71" t="s">
        <v>108</v>
      </c>
      <c r="D21" s="71">
        <v>1.04</v>
      </c>
      <c r="E21" s="71">
        <v>4.3899999999999997</v>
      </c>
      <c r="F21" s="71">
        <v>15.22</v>
      </c>
      <c r="G21" s="71">
        <v>2.5499999999999998</v>
      </c>
      <c r="H21" s="71">
        <v>7.33</v>
      </c>
      <c r="I21" s="71">
        <v>1.25</v>
      </c>
      <c r="K21" s="75" t="s">
        <v>113</v>
      </c>
      <c r="L21" s="71" t="s">
        <v>108</v>
      </c>
      <c r="M21" s="73">
        <v>2.1000000000000001E-4</v>
      </c>
      <c r="N21" s="73">
        <v>9.1E-4</v>
      </c>
      <c r="O21" s="73">
        <v>3.15E-3</v>
      </c>
      <c r="P21" s="73">
        <v>5.2999999999999998E-4</v>
      </c>
      <c r="Q21" s="73">
        <v>1.5200000000000001E-3</v>
      </c>
      <c r="R21" s="73">
        <v>2.5999999999999998E-4</v>
      </c>
    </row>
    <row r="22" spans="2:18">
      <c r="B22" s="71" t="s">
        <v>114</v>
      </c>
      <c r="C22" s="71" t="s">
        <v>111</v>
      </c>
      <c r="D22" s="71">
        <v>99.31</v>
      </c>
      <c r="E22" s="71">
        <v>15.39</v>
      </c>
      <c r="F22" s="71">
        <v>17.53</v>
      </c>
      <c r="G22" s="71">
        <v>46.29</v>
      </c>
      <c r="H22" s="71">
        <v>19.93</v>
      </c>
      <c r="I22" s="71">
        <v>7.43</v>
      </c>
      <c r="K22" s="76" t="s">
        <v>114</v>
      </c>
      <c r="L22" s="74" t="s">
        <v>111</v>
      </c>
      <c r="M22" s="73">
        <v>1.8950000000000002E-2</v>
      </c>
      <c r="N22" s="73">
        <v>2.9399999999999999E-3</v>
      </c>
      <c r="O22" s="73">
        <v>3.3500000000000001E-3</v>
      </c>
      <c r="P22" s="73">
        <v>8.8299999999999993E-3</v>
      </c>
      <c r="Q22" s="73">
        <v>3.8E-3</v>
      </c>
      <c r="R22" s="73">
        <v>1.42E-3</v>
      </c>
    </row>
    <row r="23" spans="2:18">
      <c r="B23" s="71" t="s">
        <v>114</v>
      </c>
      <c r="C23" s="71" t="s">
        <v>108</v>
      </c>
      <c r="D23" s="71">
        <v>-2.5299999999999998</v>
      </c>
      <c r="E23" s="71">
        <v>6.93</v>
      </c>
      <c r="F23" s="71">
        <v>17.53</v>
      </c>
      <c r="G23" s="71">
        <v>2.5499999999999998</v>
      </c>
      <c r="H23" s="71">
        <v>7.85</v>
      </c>
      <c r="I23" s="71">
        <v>2.23</v>
      </c>
      <c r="K23" s="76" t="s">
        <v>114</v>
      </c>
      <c r="L23" s="74" t="s">
        <v>108</v>
      </c>
      <c r="M23" s="73">
        <v>-4.8000000000000001E-4</v>
      </c>
      <c r="N23" s="73">
        <v>1.32E-3</v>
      </c>
      <c r="O23" s="73">
        <v>3.3500000000000001E-3</v>
      </c>
      <c r="P23" s="73">
        <v>4.8999999999999998E-4</v>
      </c>
      <c r="Q23" s="73">
        <v>1.5E-3</v>
      </c>
      <c r="R23" s="73">
        <v>4.2999999999999999E-4</v>
      </c>
    </row>
  </sheetData>
  <mergeCells count="3">
    <mergeCell ref="A13:XFD13"/>
    <mergeCell ref="B15:H15"/>
    <mergeCell ref="J15:P15"/>
  </mergeCells>
  <hyperlinks>
    <hyperlink ref="A1" location="Übersicht!A1" display="← Return" xr:uid="{2495C57A-DB2D-420D-AA19-3CFC3EFFC56F}"/>
  </hyperlink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85040A-C9A8-49DD-9B74-C113E2F8233B}">
  <dimension ref="A1:N52"/>
  <sheetViews>
    <sheetView showGridLines="0" topLeftCell="A30" zoomScale="85" zoomScaleNormal="85" workbookViewId="0">
      <selection activeCell="K50" sqref="K50"/>
    </sheetView>
  </sheetViews>
  <sheetFormatPr defaultColWidth="9.125" defaultRowHeight="13.5"/>
  <cols>
    <col min="1" max="1" width="14.25" style="27" bestFit="1" customWidth="1"/>
    <col min="2" max="2" width="8.125" style="27" customWidth="1"/>
    <col min="3" max="3" width="22.875" style="69" bestFit="1" customWidth="1"/>
    <col min="4" max="4" width="25.375" style="69" customWidth="1"/>
    <col min="5" max="5" width="12.5" style="69" bestFit="1" customWidth="1"/>
    <col min="6" max="6" width="8.75" style="69" bestFit="1" customWidth="1"/>
    <col min="7" max="7" width="11.25" style="69" bestFit="1" customWidth="1"/>
    <col min="8" max="8" width="8.875" style="69" bestFit="1" customWidth="1"/>
    <col min="9" max="9" width="4.5" style="69" bestFit="1" customWidth="1"/>
    <col min="10" max="10" width="4.375" style="69" bestFit="1" customWidth="1"/>
    <col min="11" max="11" width="18.375" style="69" bestFit="1" customWidth="1"/>
    <col min="12" max="12" width="18" style="69" bestFit="1" customWidth="1"/>
    <col min="13" max="13" width="13.5" style="69" bestFit="1" customWidth="1"/>
    <col min="14" max="14" width="12.5" style="69" bestFit="1" customWidth="1"/>
    <col min="15" max="15" width="13" style="27" bestFit="1" customWidth="1"/>
    <col min="16" max="16" width="15.25" style="27" bestFit="1" customWidth="1"/>
    <col min="17" max="17" width="22.5" style="27" bestFit="1" customWidth="1"/>
    <col min="18" max="18" width="12" style="27" bestFit="1" customWidth="1"/>
    <col min="19" max="16384" width="9.125" style="27"/>
  </cols>
  <sheetData>
    <row r="1" spans="1:14" s="29" customFormat="1" ht="30" customHeight="1">
      <c r="A1" s="7" t="s">
        <v>79</v>
      </c>
      <c r="C1" s="65"/>
      <c r="D1" s="65"/>
      <c r="E1" s="65"/>
      <c r="F1" s="65"/>
      <c r="G1" s="65"/>
      <c r="H1" s="65"/>
      <c r="I1" s="65"/>
      <c r="J1" s="65"/>
      <c r="K1" s="65"/>
      <c r="L1" s="65"/>
      <c r="M1" s="65"/>
      <c r="N1" s="65"/>
    </row>
    <row r="2" spans="1:14" s="29" customFormat="1" ht="60" customHeight="1">
      <c r="C2" s="65"/>
      <c r="D2" s="65"/>
      <c r="E2" s="65"/>
      <c r="F2" s="65"/>
      <c r="G2" s="65"/>
      <c r="H2" s="65"/>
      <c r="I2" s="65"/>
      <c r="J2" s="65"/>
      <c r="K2" s="65"/>
      <c r="L2" s="65"/>
      <c r="M2" s="65"/>
      <c r="N2" s="65"/>
    </row>
    <row r="3" spans="1:14" s="28" customFormat="1" ht="13.5" customHeight="1">
      <c r="C3" s="66"/>
      <c r="D3" s="66"/>
      <c r="E3" s="66"/>
      <c r="F3" s="66"/>
      <c r="G3" s="66"/>
      <c r="H3" s="66"/>
      <c r="I3" s="66"/>
      <c r="J3" s="66"/>
      <c r="K3" s="66"/>
      <c r="L3" s="66"/>
      <c r="M3" s="66"/>
      <c r="N3" s="66"/>
    </row>
    <row r="4" spans="1:14" s="28" customFormat="1" ht="13.5" customHeight="1">
      <c r="C4" s="66"/>
      <c r="D4" s="66"/>
      <c r="E4" s="66"/>
      <c r="F4" s="66"/>
      <c r="G4" s="66"/>
      <c r="H4" s="66"/>
      <c r="I4" s="66"/>
      <c r="J4" s="66"/>
      <c r="K4" s="66"/>
      <c r="L4" s="66"/>
      <c r="M4" s="66"/>
      <c r="N4" s="66"/>
    </row>
    <row r="5" spans="1:14" s="28" customFormat="1" ht="13.5" customHeight="1">
      <c r="A5" s="4" t="s">
        <v>80</v>
      </c>
      <c r="B5" s="4" t="s">
        <v>384</v>
      </c>
      <c r="C5" s="67"/>
      <c r="D5" s="67"/>
      <c r="E5" s="67"/>
      <c r="F5" s="67"/>
      <c r="G5" s="67"/>
      <c r="H5" s="67"/>
      <c r="I5" s="67"/>
      <c r="J5" s="67"/>
      <c r="K5" s="67"/>
      <c r="L5" s="67"/>
      <c r="M5" s="66"/>
      <c r="N5" s="66"/>
    </row>
    <row r="6" spans="1:14" s="28" customFormat="1" ht="13.5" customHeight="1">
      <c r="A6" s="3"/>
      <c r="C6" s="66"/>
      <c r="D6" s="66"/>
      <c r="E6" s="66"/>
      <c r="F6" s="66"/>
      <c r="G6" s="66"/>
      <c r="H6" s="66"/>
      <c r="I6" s="66"/>
      <c r="J6" s="66"/>
      <c r="K6" s="66"/>
      <c r="L6" s="66"/>
      <c r="M6" s="66"/>
      <c r="N6" s="66"/>
    </row>
    <row r="7" spans="1:14" s="28" customFormat="1" ht="13.5" customHeight="1">
      <c r="A7" s="4" t="s">
        <v>81</v>
      </c>
      <c r="B7" s="3" t="s">
        <v>82</v>
      </c>
      <c r="C7" s="68"/>
      <c r="D7" s="68"/>
      <c r="E7" s="68"/>
      <c r="F7" s="68"/>
      <c r="G7" s="68"/>
      <c r="H7" s="68"/>
      <c r="I7" s="68"/>
      <c r="J7" s="68"/>
      <c r="K7" s="68"/>
      <c r="L7" s="68"/>
      <c r="M7" s="66"/>
      <c r="N7" s="66"/>
    </row>
    <row r="8" spans="1:14" s="28" customFormat="1" ht="13.5" customHeight="1">
      <c r="A8" s="4" t="s">
        <v>83</v>
      </c>
      <c r="C8" s="68"/>
      <c r="D8" s="68"/>
      <c r="E8" s="68"/>
      <c r="F8" s="68"/>
      <c r="G8" s="68"/>
      <c r="H8" s="68"/>
      <c r="I8" s="68"/>
      <c r="J8" s="68"/>
      <c r="K8" s="68"/>
      <c r="L8" s="68"/>
      <c r="M8" s="66"/>
      <c r="N8" s="66"/>
    </row>
    <row r="9" spans="1:14" s="28" customFormat="1" ht="13.5" customHeight="1">
      <c r="A9" s="4" t="s">
        <v>85</v>
      </c>
      <c r="B9" s="30" t="s">
        <v>86</v>
      </c>
      <c r="C9" s="68"/>
      <c r="D9" s="68"/>
      <c r="E9" s="68"/>
      <c r="F9" s="68"/>
      <c r="G9" s="68"/>
      <c r="H9" s="68"/>
      <c r="I9" s="68"/>
      <c r="J9" s="68"/>
      <c r="K9" s="68"/>
      <c r="L9" s="68"/>
      <c r="M9" s="66"/>
      <c r="N9" s="66"/>
    </row>
    <row r="10" spans="1:14" s="28" customFormat="1" ht="13.5" customHeight="1">
      <c r="A10" s="4" t="s">
        <v>87</v>
      </c>
      <c r="B10" s="49">
        <v>45580</v>
      </c>
      <c r="C10" s="68"/>
      <c r="D10" s="68"/>
      <c r="E10" s="68"/>
      <c r="F10" s="68"/>
      <c r="G10" s="68"/>
      <c r="H10" s="68"/>
      <c r="I10" s="68"/>
      <c r="J10" s="68"/>
      <c r="K10" s="68"/>
      <c r="L10" s="68"/>
      <c r="M10" s="66"/>
      <c r="N10" s="66"/>
    </row>
    <row r="11" spans="1:14" s="28" customFormat="1" ht="13.5" customHeight="1">
      <c r="A11" s="4" t="s">
        <v>88</v>
      </c>
      <c r="B11" s="151" t="s">
        <v>385</v>
      </c>
      <c r="C11" s="151"/>
      <c r="D11" s="151"/>
      <c r="E11" s="151"/>
      <c r="F11" s="151"/>
      <c r="G11" s="151"/>
      <c r="H11" s="151"/>
      <c r="I11" s="151"/>
      <c r="J11" s="151"/>
      <c r="K11" s="151"/>
      <c r="L11" s="68"/>
      <c r="M11" s="66"/>
      <c r="N11" s="66"/>
    </row>
    <row r="12" spans="1:14" s="28" customFormat="1" ht="54" customHeight="1">
      <c r="A12" s="3"/>
      <c r="B12" s="151"/>
      <c r="C12" s="151"/>
      <c r="D12" s="151"/>
      <c r="E12" s="151"/>
      <c r="F12" s="151"/>
      <c r="G12" s="151"/>
      <c r="H12" s="151"/>
      <c r="I12" s="151"/>
      <c r="J12" s="151"/>
      <c r="K12" s="151"/>
      <c r="L12" s="66"/>
      <c r="M12" s="66"/>
      <c r="N12" s="66"/>
    </row>
    <row r="13" spans="1:14" s="141" customFormat="1" ht="15">
      <c r="A13" s="138" t="s">
        <v>122</v>
      </c>
    </row>
    <row r="18" spans="3:10">
      <c r="C18" s="80" t="s">
        <v>386</v>
      </c>
      <c r="D18" s="157" t="s">
        <v>387</v>
      </c>
      <c r="E18" s="158"/>
      <c r="F18" s="55" t="s">
        <v>388</v>
      </c>
      <c r="G18" s="81" t="s">
        <v>389</v>
      </c>
      <c r="H18" s="81"/>
      <c r="I18" s="156" t="s">
        <v>390</v>
      </c>
      <c r="J18" s="156"/>
    </row>
    <row r="19" spans="3:10">
      <c r="C19" s="85"/>
      <c r="D19" s="157"/>
      <c r="E19" s="158"/>
      <c r="F19" s="80" t="s">
        <v>391</v>
      </c>
      <c r="G19" s="80">
        <v>2030</v>
      </c>
      <c r="H19" s="80">
        <v>2045</v>
      </c>
      <c r="I19" s="80">
        <v>2030</v>
      </c>
      <c r="J19" s="80">
        <v>2045</v>
      </c>
    </row>
    <row r="20" spans="3:10" ht="27" customHeight="1">
      <c r="C20" s="152" t="s">
        <v>392</v>
      </c>
      <c r="D20" s="154" t="s">
        <v>393</v>
      </c>
      <c r="E20" s="154"/>
      <c r="F20" s="88">
        <v>83.7</v>
      </c>
      <c r="G20" s="89">
        <v>85.1</v>
      </c>
      <c r="H20" s="89">
        <v>84.5</v>
      </c>
      <c r="I20" s="89"/>
      <c r="J20" s="89"/>
    </row>
    <row r="21" spans="3:10">
      <c r="C21" s="152"/>
      <c r="D21" s="154" t="s">
        <v>394</v>
      </c>
      <c r="E21" s="154"/>
      <c r="F21" s="89">
        <v>3262</v>
      </c>
      <c r="G21" s="89">
        <v>3534</v>
      </c>
      <c r="H21" s="89">
        <v>4155</v>
      </c>
      <c r="I21" s="89"/>
      <c r="J21" s="89"/>
    </row>
    <row r="22" spans="3:10">
      <c r="C22" s="152"/>
      <c r="D22" s="154" t="s">
        <v>395</v>
      </c>
      <c r="E22" s="154"/>
      <c r="F22" s="89">
        <v>81</v>
      </c>
      <c r="G22" s="89">
        <v>132</v>
      </c>
      <c r="H22" s="89">
        <v>194</v>
      </c>
      <c r="I22" s="89"/>
      <c r="J22" s="89"/>
    </row>
    <row r="23" spans="3:10">
      <c r="C23" s="152"/>
      <c r="D23" s="154" t="s">
        <v>396</v>
      </c>
      <c r="E23" s="154"/>
      <c r="F23" s="89">
        <v>30</v>
      </c>
      <c r="G23" s="89">
        <v>124</v>
      </c>
      <c r="H23" s="89">
        <v>188</v>
      </c>
      <c r="I23" s="89"/>
      <c r="J23" s="89"/>
    </row>
    <row r="24" spans="3:10">
      <c r="C24" s="152"/>
      <c r="D24" s="154" t="s">
        <v>397</v>
      </c>
      <c r="E24" s="154"/>
      <c r="F24" s="89">
        <v>96</v>
      </c>
      <c r="G24" s="89">
        <v>69</v>
      </c>
      <c r="H24" s="89">
        <v>66</v>
      </c>
      <c r="I24" s="89"/>
      <c r="J24" s="89"/>
    </row>
    <row r="25" spans="3:10">
      <c r="C25" s="152"/>
      <c r="D25" s="154" t="s">
        <v>398</v>
      </c>
      <c r="E25" s="154"/>
      <c r="F25" s="89">
        <v>76</v>
      </c>
      <c r="G25" s="89">
        <v>28</v>
      </c>
      <c r="H25" s="89">
        <v>20</v>
      </c>
      <c r="I25" s="89"/>
      <c r="J25" s="89"/>
    </row>
    <row r="26" spans="3:10">
      <c r="C26" s="152"/>
      <c r="D26" s="154" t="s">
        <v>399</v>
      </c>
      <c r="E26" s="154"/>
      <c r="F26" s="89">
        <v>37</v>
      </c>
      <c r="G26" s="89">
        <v>12</v>
      </c>
      <c r="H26" s="89">
        <v>9</v>
      </c>
      <c r="I26" s="89"/>
      <c r="J26" s="89"/>
    </row>
    <row r="27" spans="3:10">
      <c r="C27" s="152"/>
      <c r="D27" s="154" t="s">
        <v>400</v>
      </c>
      <c r="E27" s="154"/>
      <c r="F27" s="89"/>
      <c r="G27" s="89">
        <v>125</v>
      </c>
      <c r="H27" s="89">
        <v>100</v>
      </c>
      <c r="I27" s="89"/>
      <c r="J27" s="89"/>
    </row>
    <row r="28" spans="3:10">
      <c r="C28" s="152" t="s">
        <v>401</v>
      </c>
      <c r="D28" s="154" t="s">
        <v>402</v>
      </c>
      <c r="E28" s="154"/>
      <c r="F28" s="88">
        <v>673.95324904708457</v>
      </c>
      <c r="G28" s="89">
        <v>433</v>
      </c>
      <c r="H28" s="89" t="s">
        <v>403</v>
      </c>
      <c r="I28" s="88">
        <v>-18.280983364845326</v>
      </c>
      <c r="J28" s="88">
        <v>-17.729581374739858</v>
      </c>
    </row>
    <row r="29" spans="3:10">
      <c r="C29" s="152"/>
      <c r="D29" s="154" t="s">
        <v>26</v>
      </c>
      <c r="E29" s="154"/>
      <c r="F29" s="88">
        <v>205.42393452074822</v>
      </c>
      <c r="G29" s="89">
        <v>98</v>
      </c>
      <c r="H29" s="89" t="s">
        <v>404</v>
      </c>
      <c r="I29" s="88">
        <v>0.14452754604550933</v>
      </c>
      <c r="J29" s="88">
        <v>14.652799999999999</v>
      </c>
    </row>
    <row r="30" spans="3:10">
      <c r="C30" s="152"/>
      <c r="D30" s="154" t="s">
        <v>33</v>
      </c>
      <c r="E30" s="154"/>
      <c r="F30" s="88">
        <v>154.96955459585607</v>
      </c>
      <c r="G30" s="89" t="s">
        <v>405</v>
      </c>
      <c r="H30" s="89" t="s">
        <v>406</v>
      </c>
      <c r="I30" s="88">
        <v>-8.3355275460454976</v>
      </c>
      <c r="J30" s="88">
        <v>10.876758499458301</v>
      </c>
    </row>
    <row r="31" spans="3:10">
      <c r="C31" s="152"/>
      <c r="D31" s="154" t="s">
        <v>38</v>
      </c>
      <c r="E31" s="154"/>
      <c r="F31" s="88">
        <v>102.21906717936228</v>
      </c>
      <c r="G31" s="89">
        <v>71.605999999999995</v>
      </c>
      <c r="H31" s="89">
        <v>0.79300000000000015</v>
      </c>
      <c r="I31" s="88">
        <v>-17.394000000000005</v>
      </c>
      <c r="J31" s="88">
        <v>0.79300000000000015</v>
      </c>
    </row>
    <row r="32" spans="3:10">
      <c r="C32" s="152"/>
      <c r="D32" s="154" t="s">
        <v>43</v>
      </c>
      <c r="E32" s="154"/>
      <c r="F32" s="88">
        <v>145.51973743310907</v>
      </c>
      <c r="G32" s="89">
        <v>88.784000000000006</v>
      </c>
      <c r="H32" s="89">
        <v>0.60600000000000009</v>
      </c>
      <c r="I32" s="88">
        <v>23.784000000000006</v>
      </c>
      <c r="J32" s="88">
        <v>-2.3940000000000001</v>
      </c>
    </row>
    <row r="33" spans="3:10">
      <c r="C33" s="152"/>
      <c r="D33" s="154" t="s">
        <v>48</v>
      </c>
      <c r="E33" s="154"/>
      <c r="F33" s="88">
        <v>60.304612207384196</v>
      </c>
      <c r="G33" s="89">
        <v>56.572000000000003</v>
      </c>
      <c r="H33" s="89">
        <v>23.250999999999998</v>
      </c>
      <c r="I33" s="88">
        <v>-1.4279999999999973</v>
      </c>
      <c r="J33" s="88">
        <v>-17.749000000000002</v>
      </c>
    </row>
    <row r="34" spans="3:10">
      <c r="C34" s="152"/>
      <c r="D34" s="154" t="s">
        <v>334</v>
      </c>
      <c r="E34" s="154"/>
      <c r="F34" s="90">
        <v>5.5163431106247254</v>
      </c>
      <c r="G34" s="89">
        <v>2.972</v>
      </c>
      <c r="H34" s="89">
        <v>1.944</v>
      </c>
      <c r="I34" s="88">
        <v>-2.028</v>
      </c>
      <c r="J34" s="88">
        <v>-5.600000000000005E-2</v>
      </c>
    </row>
    <row r="35" spans="3:10">
      <c r="C35" s="152"/>
      <c r="D35" s="154" t="s">
        <v>51</v>
      </c>
      <c r="E35" s="154"/>
      <c r="F35" s="90">
        <v>3.6142643258187626</v>
      </c>
      <c r="G35" s="89">
        <v>-11</v>
      </c>
      <c r="H35" s="89">
        <v>-35</v>
      </c>
      <c r="I35" s="88">
        <v>-13.023983364845327</v>
      </c>
      <c r="J35" s="88">
        <v>-23.85313987419817</v>
      </c>
    </row>
    <row r="36" spans="3:10">
      <c r="C36" s="152" t="s">
        <v>137</v>
      </c>
      <c r="D36" s="154" t="s">
        <v>407</v>
      </c>
      <c r="E36" s="154"/>
      <c r="F36" s="89"/>
      <c r="G36" s="88">
        <v>45.1</v>
      </c>
      <c r="H36" s="88">
        <v>267.90000000000003</v>
      </c>
      <c r="I36" s="89"/>
      <c r="J36" s="89"/>
    </row>
    <row r="37" spans="3:10">
      <c r="C37" s="152"/>
      <c r="D37" s="154" t="s">
        <v>408</v>
      </c>
      <c r="E37" s="154"/>
      <c r="F37" s="89"/>
      <c r="G37" s="88">
        <v>29</v>
      </c>
      <c r="H37" s="88">
        <v>84</v>
      </c>
      <c r="I37" s="89"/>
      <c r="J37" s="89"/>
    </row>
    <row r="38" spans="3:10">
      <c r="C38" s="152"/>
      <c r="D38" s="154" t="s">
        <v>409</v>
      </c>
      <c r="E38" s="154"/>
      <c r="F38" s="89"/>
      <c r="G38" s="88">
        <v>16.100000000000001</v>
      </c>
      <c r="H38" s="88">
        <v>183.90000000000003</v>
      </c>
      <c r="I38" s="89"/>
      <c r="J38" s="89"/>
    </row>
    <row r="39" spans="3:10">
      <c r="C39" s="153" t="s">
        <v>56</v>
      </c>
      <c r="D39" s="154" t="s">
        <v>410</v>
      </c>
      <c r="E39" s="154"/>
      <c r="F39" s="88">
        <v>285.83281356835658</v>
      </c>
      <c r="G39" s="89"/>
      <c r="H39" s="88">
        <v>294.10074090603041</v>
      </c>
      <c r="I39" s="89"/>
      <c r="J39" s="89"/>
    </row>
    <row r="40" spans="3:10">
      <c r="C40" s="153"/>
      <c r="D40" s="154" t="s">
        <v>411</v>
      </c>
      <c r="E40" s="154"/>
      <c r="F40" s="88">
        <v>329.86694444444447</v>
      </c>
      <c r="G40" s="89"/>
      <c r="H40" s="88">
        <v>327.17694444444442</v>
      </c>
      <c r="I40" s="89"/>
      <c r="J40" s="89"/>
    </row>
    <row r="41" spans="3:10">
      <c r="C41" s="152" t="s">
        <v>26</v>
      </c>
      <c r="D41" s="155" t="s">
        <v>412</v>
      </c>
      <c r="E41" s="155"/>
      <c r="F41" s="88">
        <v>525.46507957518315</v>
      </c>
      <c r="G41" s="88">
        <v>727</v>
      </c>
      <c r="H41" s="88">
        <v>1267</v>
      </c>
      <c r="I41" s="89"/>
      <c r="J41" s="89"/>
    </row>
    <row r="42" spans="3:10">
      <c r="C42" s="152"/>
      <c r="D42" s="155" t="s">
        <v>413</v>
      </c>
      <c r="E42" s="155"/>
      <c r="F42" s="88">
        <v>51.800000000000004</v>
      </c>
      <c r="G42" s="88">
        <v>76.326248305663668</v>
      </c>
      <c r="H42" s="88">
        <v>100</v>
      </c>
      <c r="I42" s="89"/>
      <c r="J42" s="89"/>
    </row>
    <row r="43" spans="3:10">
      <c r="C43" s="152"/>
      <c r="D43" s="155" t="s">
        <v>414</v>
      </c>
      <c r="E43" s="87" t="s">
        <v>145</v>
      </c>
      <c r="F43" s="88">
        <v>61.015999999999998</v>
      </c>
      <c r="G43" s="88">
        <v>98</v>
      </c>
      <c r="H43" s="88">
        <v>180</v>
      </c>
      <c r="I43" s="89"/>
      <c r="J43" s="89"/>
    </row>
    <row r="44" spans="3:10">
      <c r="C44" s="152"/>
      <c r="D44" s="155"/>
      <c r="E44" s="87" t="s">
        <v>146</v>
      </c>
      <c r="F44" s="88">
        <v>8.4580000000000002</v>
      </c>
      <c r="G44" s="88">
        <v>26</v>
      </c>
      <c r="H44" s="88">
        <v>73</v>
      </c>
      <c r="I44" s="89"/>
      <c r="J44" s="89"/>
    </row>
    <row r="45" spans="3:10">
      <c r="C45" s="152"/>
      <c r="D45" s="155"/>
      <c r="E45" s="87" t="s">
        <v>415</v>
      </c>
      <c r="F45" s="88">
        <v>82.191000000000003</v>
      </c>
      <c r="G45" s="88">
        <v>215</v>
      </c>
      <c r="H45" s="88">
        <v>469</v>
      </c>
      <c r="I45" s="89"/>
      <c r="J45" s="89"/>
    </row>
    <row r="46" spans="3:10">
      <c r="C46" s="152"/>
      <c r="D46" s="155"/>
      <c r="E46" s="87" t="s">
        <v>416</v>
      </c>
      <c r="F46" s="88">
        <v>7</v>
      </c>
      <c r="G46" s="88">
        <v>27</v>
      </c>
      <c r="H46" s="88">
        <v>119</v>
      </c>
      <c r="I46" s="89"/>
      <c r="J46" s="89"/>
    </row>
    <row r="47" spans="3:10" ht="27">
      <c r="C47" s="152"/>
      <c r="D47" s="155"/>
      <c r="E47" s="87" t="s">
        <v>417</v>
      </c>
      <c r="F47" s="88">
        <v>83</v>
      </c>
      <c r="G47" s="88">
        <v>71</v>
      </c>
      <c r="H47" s="88">
        <v>79</v>
      </c>
      <c r="I47" s="89"/>
      <c r="J47" s="89"/>
    </row>
    <row r="48" spans="3:10">
      <c r="C48" s="91" t="s">
        <v>33</v>
      </c>
      <c r="D48" s="154" t="s">
        <v>418</v>
      </c>
      <c r="E48" s="154"/>
      <c r="F48" s="88">
        <v>664.72222222222217</v>
      </c>
      <c r="G48" s="88">
        <v>670.98083333333329</v>
      </c>
      <c r="H48" s="88">
        <v>617.0286111111111</v>
      </c>
      <c r="I48" s="89"/>
      <c r="J48" s="89"/>
    </row>
    <row r="49" spans="3:10">
      <c r="C49" s="152" t="s">
        <v>38</v>
      </c>
      <c r="D49" s="154" t="s">
        <v>419</v>
      </c>
      <c r="E49" s="154"/>
      <c r="F49" s="88">
        <v>1.7</v>
      </c>
      <c r="G49" s="88">
        <v>6</v>
      </c>
      <c r="H49" s="88">
        <v>15.7</v>
      </c>
      <c r="I49" s="89"/>
      <c r="J49" s="89"/>
    </row>
    <row r="50" spans="3:10">
      <c r="C50" s="152"/>
      <c r="D50" s="154" t="s">
        <v>420</v>
      </c>
      <c r="E50" s="154"/>
      <c r="F50" s="89">
        <v>943</v>
      </c>
      <c r="G50" s="89">
        <v>863</v>
      </c>
      <c r="H50" s="89">
        <v>700</v>
      </c>
      <c r="I50" s="89"/>
      <c r="J50" s="89"/>
    </row>
    <row r="51" spans="3:10">
      <c r="C51" s="152" t="s">
        <v>43</v>
      </c>
      <c r="D51" s="154" t="s">
        <v>421</v>
      </c>
      <c r="E51" s="154"/>
      <c r="F51" s="89">
        <v>1.2</v>
      </c>
      <c r="G51" s="89">
        <v>12.6</v>
      </c>
      <c r="H51" s="89">
        <v>37.799999999999997</v>
      </c>
      <c r="I51" s="89"/>
      <c r="J51" s="89"/>
    </row>
    <row r="52" spans="3:10">
      <c r="C52" s="152"/>
      <c r="D52" s="154" t="s">
        <v>422</v>
      </c>
      <c r="E52" s="154"/>
      <c r="F52" s="86" t="s">
        <v>423</v>
      </c>
      <c r="G52" s="86">
        <v>177.24854032926595</v>
      </c>
      <c r="H52" s="86">
        <v>181.6272393896414</v>
      </c>
      <c r="I52" s="86"/>
      <c r="J52" s="86"/>
    </row>
  </sheetData>
  <mergeCells count="40">
    <mergeCell ref="A13:XFD13"/>
    <mergeCell ref="I18:J18"/>
    <mergeCell ref="D18:E19"/>
    <mergeCell ref="D29:E29"/>
    <mergeCell ref="D43:D47"/>
    <mergeCell ref="C41:C47"/>
    <mergeCell ref="D20:E20"/>
    <mergeCell ref="D21:E21"/>
    <mergeCell ref="D22:E22"/>
    <mergeCell ref="D23:E23"/>
    <mergeCell ref="D30:E30"/>
    <mergeCell ref="C49:C50"/>
    <mergeCell ref="C51:C52"/>
    <mergeCell ref="D37:E37"/>
    <mergeCell ref="D38:E38"/>
    <mergeCell ref="D39:E39"/>
    <mergeCell ref="D40:E40"/>
    <mergeCell ref="D41:E41"/>
    <mergeCell ref="D42:E42"/>
    <mergeCell ref="D49:E49"/>
    <mergeCell ref="D50:E50"/>
    <mergeCell ref="D51:E51"/>
    <mergeCell ref="D52:E52"/>
    <mergeCell ref="D48:E48"/>
    <mergeCell ref="B11:K12"/>
    <mergeCell ref="C20:C27"/>
    <mergeCell ref="C28:C35"/>
    <mergeCell ref="C36:C38"/>
    <mergeCell ref="C39:C40"/>
    <mergeCell ref="D31:E31"/>
    <mergeCell ref="D32:E32"/>
    <mergeCell ref="D33:E33"/>
    <mergeCell ref="D34:E34"/>
    <mergeCell ref="D35:E35"/>
    <mergeCell ref="D36:E36"/>
    <mergeCell ref="D24:E24"/>
    <mergeCell ref="D25:E25"/>
    <mergeCell ref="D26:E26"/>
    <mergeCell ref="D27:E27"/>
    <mergeCell ref="D28:E28"/>
  </mergeCells>
  <hyperlinks>
    <hyperlink ref="A1" location="Übersicht!A1" display="← Return" xr:uid="{A03B896A-1F44-489F-94AB-004F3C14EE56}"/>
  </hyperlink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FD4C98-78C7-42C7-8A9F-E728AAC89714}">
  <dimension ref="A1:J60"/>
  <sheetViews>
    <sheetView showGridLines="0" workbookViewId="0"/>
  </sheetViews>
  <sheetFormatPr defaultColWidth="9.125" defaultRowHeight="13.5"/>
  <cols>
    <col min="1" max="1" width="14.25" style="27" bestFit="1" customWidth="1"/>
    <col min="2" max="2" width="8.125" style="27" customWidth="1"/>
    <col min="3" max="3" width="35" style="69" bestFit="1" customWidth="1"/>
    <col min="4" max="4" width="25.375" style="69" customWidth="1"/>
    <col min="5" max="5" width="8.75" style="69" bestFit="1" customWidth="1"/>
    <col min="6" max="6" width="14" style="69" customWidth="1"/>
    <col min="7" max="7" width="18.375" style="69" bestFit="1" customWidth="1"/>
    <col min="8" max="8" width="18" style="69" bestFit="1" customWidth="1"/>
    <col min="9" max="9" width="13.5" style="69" bestFit="1" customWidth="1"/>
    <col min="10" max="10" width="12.5" style="69" bestFit="1" customWidth="1"/>
    <col min="11" max="11" width="13" style="27" bestFit="1" customWidth="1"/>
    <col min="12" max="12" width="15.25" style="27" bestFit="1" customWidth="1"/>
    <col min="13" max="13" width="22.5" style="27" bestFit="1" customWidth="1"/>
    <col min="14" max="14" width="12" style="27" bestFit="1" customWidth="1"/>
    <col min="15" max="16384" width="9.125" style="27"/>
  </cols>
  <sheetData>
    <row r="1" spans="1:10" s="29" customFormat="1" ht="30" customHeight="1">
      <c r="A1" s="7" t="s">
        <v>79</v>
      </c>
      <c r="C1" s="65"/>
      <c r="D1" s="65"/>
      <c r="E1" s="65"/>
      <c r="F1" s="65"/>
      <c r="G1" s="65"/>
      <c r="H1" s="65"/>
      <c r="I1" s="65"/>
      <c r="J1" s="65"/>
    </row>
    <row r="2" spans="1:10" s="29" customFormat="1" ht="60" customHeight="1">
      <c r="C2" s="65"/>
      <c r="D2" s="65"/>
      <c r="E2" s="65"/>
      <c r="F2" s="65"/>
      <c r="G2" s="65"/>
      <c r="H2" s="65"/>
      <c r="I2" s="65"/>
      <c r="J2" s="65"/>
    </row>
    <row r="3" spans="1:10" s="28" customFormat="1" ht="13.5" customHeight="1">
      <c r="C3" s="66"/>
      <c r="D3" s="66"/>
      <c r="E3" s="66"/>
      <c r="F3" s="66"/>
      <c r="G3" s="66"/>
      <c r="H3" s="66"/>
      <c r="I3" s="66"/>
      <c r="J3" s="66"/>
    </row>
    <row r="4" spans="1:10" s="28" customFormat="1" ht="13.5" customHeight="1">
      <c r="C4" s="66"/>
      <c r="D4" s="66"/>
      <c r="E4" s="66"/>
      <c r="F4" s="66"/>
      <c r="G4" s="66"/>
      <c r="H4" s="66"/>
      <c r="I4" s="66"/>
      <c r="J4" s="66"/>
    </row>
    <row r="5" spans="1:10" s="28" customFormat="1" ht="13.5" customHeight="1">
      <c r="A5" s="4" t="s">
        <v>80</v>
      </c>
      <c r="B5" s="4" t="s">
        <v>424</v>
      </c>
      <c r="C5" s="67"/>
      <c r="D5" s="67"/>
      <c r="E5" s="67"/>
      <c r="F5" s="67"/>
      <c r="G5" s="67"/>
      <c r="H5" s="67"/>
      <c r="I5" s="66"/>
      <c r="J5" s="66"/>
    </row>
    <row r="6" spans="1:10" s="28" customFormat="1" ht="13.5" customHeight="1">
      <c r="A6" s="3"/>
      <c r="C6" s="66"/>
      <c r="D6" s="66"/>
      <c r="E6" s="66"/>
      <c r="F6" s="66"/>
      <c r="G6" s="66"/>
      <c r="H6" s="66"/>
      <c r="I6" s="66"/>
      <c r="J6" s="66"/>
    </row>
    <row r="7" spans="1:10" s="28" customFormat="1" ht="13.5" customHeight="1">
      <c r="A7" s="4" t="s">
        <v>81</v>
      </c>
      <c r="B7" s="3" t="s">
        <v>82</v>
      </c>
      <c r="C7" s="68"/>
      <c r="D7" s="68"/>
      <c r="E7" s="68"/>
      <c r="F7" s="68"/>
      <c r="G7" s="68"/>
      <c r="H7" s="68"/>
      <c r="I7" s="66"/>
      <c r="J7" s="66"/>
    </row>
    <row r="8" spans="1:10" s="28" customFormat="1" ht="13.5" customHeight="1">
      <c r="A8" s="4" t="s">
        <v>83</v>
      </c>
      <c r="C8" s="68"/>
      <c r="D8" s="68"/>
      <c r="E8" s="68"/>
      <c r="F8" s="68"/>
      <c r="G8" s="68"/>
      <c r="H8" s="68"/>
      <c r="I8" s="66"/>
      <c r="J8" s="66"/>
    </row>
    <row r="9" spans="1:10" s="28" customFormat="1" ht="13.5" customHeight="1">
      <c r="A9" s="4" t="s">
        <v>85</v>
      </c>
      <c r="B9" s="30" t="s">
        <v>86</v>
      </c>
      <c r="C9" s="68"/>
      <c r="D9" s="68"/>
      <c r="E9" s="68"/>
      <c r="F9" s="68"/>
      <c r="G9" s="68"/>
      <c r="H9" s="68"/>
      <c r="I9" s="66"/>
      <c r="J9" s="66"/>
    </row>
    <row r="10" spans="1:10" s="28" customFormat="1" ht="13.5" customHeight="1">
      <c r="A10" s="4" t="s">
        <v>87</v>
      </c>
      <c r="B10" s="49">
        <v>45580</v>
      </c>
      <c r="C10" s="68"/>
      <c r="D10" s="68"/>
      <c r="E10" s="68"/>
      <c r="F10" s="68"/>
      <c r="G10" s="68"/>
      <c r="H10" s="68"/>
      <c r="I10" s="66"/>
      <c r="J10" s="66"/>
    </row>
    <row r="11" spans="1:10" s="28" customFormat="1" ht="13.5" customHeight="1">
      <c r="A11" s="4" t="s">
        <v>88</v>
      </c>
      <c r="B11" s="66"/>
      <c r="C11" s="66"/>
      <c r="D11" s="66"/>
      <c r="E11" s="66"/>
      <c r="F11" s="66"/>
      <c r="G11" s="66"/>
      <c r="H11" s="68"/>
      <c r="I11" s="66"/>
      <c r="J11" s="66"/>
    </row>
    <row r="12" spans="1:10" s="28" customFormat="1">
      <c r="A12" s="3"/>
      <c r="B12" s="66"/>
      <c r="C12" s="66"/>
      <c r="D12" s="66"/>
      <c r="E12" s="66"/>
      <c r="F12" s="66"/>
      <c r="G12" s="66"/>
      <c r="H12" s="66"/>
      <c r="I12" s="66"/>
      <c r="J12" s="66"/>
    </row>
    <row r="13" spans="1:10" s="141" customFormat="1" ht="15">
      <c r="A13" s="138" t="s">
        <v>122</v>
      </c>
    </row>
    <row r="18" spans="3:6">
      <c r="C18" s="80" t="s">
        <v>386</v>
      </c>
      <c r="D18" s="82" t="s">
        <v>112</v>
      </c>
      <c r="E18" s="55" t="s">
        <v>425</v>
      </c>
      <c r="F18" s="81" t="s">
        <v>426</v>
      </c>
    </row>
    <row r="19" spans="3:6" ht="27" customHeight="1">
      <c r="C19" s="94" t="s">
        <v>26</v>
      </c>
      <c r="D19" s="97" t="s">
        <v>427</v>
      </c>
      <c r="E19" s="99" t="s">
        <v>428</v>
      </c>
      <c r="F19" s="97"/>
    </row>
    <row r="20" spans="3:6">
      <c r="C20" s="92" t="s">
        <v>429</v>
      </c>
      <c r="D20" s="98" t="s">
        <v>430</v>
      </c>
      <c r="E20" s="98" t="s">
        <v>431</v>
      </c>
      <c r="F20" s="98" t="s">
        <v>432</v>
      </c>
    </row>
    <row r="21" spans="3:6">
      <c r="C21" s="92" t="s">
        <v>433</v>
      </c>
      <c r="D21" s="98"/>
      <c r="E21" s="98"/>
      <c r="F21" s="98" t="s">
        <v>434</v>
      </c>
    </row>
    <row r="22" spans="3:6">
      <c r="C22" s="92" t="s">
        <v>435</v>
      </c>
      <c r="D22" s="98" t="s">
        <v>436</v>
      </c>
      <c r="E22" s="98" t="s">
        <v>437</v>
      </c>
      <c r="F22" s="98" t="s">
        <v>438</v>
      </c>
    </row>
    <row r="23" spans="3:6">
      <c r="C23" s="93" t="s">
        <v>439</v>
      </c>
      <c r="D23" s="98" t="s">
        <v>440</v>
      </c>
      <c r="E23" s="98" t="s">
        <v>441</v>
      </c>
      <c r="F23" s="98" t="s">
        <v>442</v>
      </c>
    </row>
    <row r="24" spans="3:6">
      <c r="C24" s="93" t="s">
        <v>443</v>
      </c>
      <c r="D24" s="98" t="s">
        <v>436</v>
      </c>
      <c r="E24" s="98" t="s">
        <v>444</v>
      </c>
      <c r="F24" s="98" t="s">
        <v>432</v>
      </c>
    </row>
    <row r="25" spans="3:6">
      <c r="C25" s="92" t="s">
        <v>445</v>
      </c>
      <c r="D25" s="98" t="s">
        <v>446</v>
      </c>
      <c r="E25" s="98" t="s">
        <v>441</v>
      </c>
      <c r="F25" s="98" t="s">
        <v>432</v>
      </c>
    </row>
    <row r="26" spans="3:6">
      <c r="C26" s="92" t="s">
        <v>360</v>
      </c>
      <c r="D26" s="98"/>
      <c r="E26" s="98"/>
      <c r="F26" s="98" t="s">
        <v>447</v>
      </c>
    </row>
    <row r="27" spans="3:6">
      <c r="C27" s="92" t="s">
        <v>448</v>
      </c>
      <c r="D27" s="98"/>
      <c r="E27" s="100"/>
      <c r="F27" s="98" t="s">
        <v>449</v>
      </c>
    </row>
    <row r="28" spans="3:6">
      <c r="C28" s="94" t="s">
        <v>33</v>
      </c>
      <c r="D28" s="97" t="s">
        <v>450</v>
      </c>
      <c r="E28" s="99" t="s">
        <v>451</v>
      </c>
      <c r="F28" s="97" t="s">
        <v>432</v>
      </c>
    </row>
    <row r="29" spans="3:6">
      <c r="C29" s="92" t="s">
        <v>452</v>
      </c>
      <c r="D29" s="98" t="s">
        <v>453</v>
      </c>
      <c r="E29" s="100" t="s">
        <v>454</v>
      </c>
      <c r="F29" s="98" t="s">
        <v>432</v>
      </c>
    </row>
    <row r="30" spans="3:6">
      <c r="C30" s="92" t="s">
        <v>455</v>
      </c>
      <c r="D30" s="98" t="s">
        <v>456</v>
      </c>
      <c r="E30" s="100" t="s">
        <v>457</v>
      </c>
      <c r="F30" s="98" t="s">
        <v>432</v>
      </c>
    </row>
    <row r="31" spans="3:6">
      <c r="C31" s="92" t="s">
        <v>458</v>
      </c>
      <c r="D31" s="98" t="s">
        <v>459</v>
      </c>
      <c r="E31" s="100" t="s">
        <v>460</v>
      </c>
      <c r="F31" s="98" t="s">
        <v>432</v>
      </c>
    </row>
    <row r="32" spans="3:6">
      <c r="C32" s="92" t="s">
        <v>461</v>
      </c>
      <c r="D32" s="98" t="s">
        <v>440</v>
      </c>
      <c r="E32" s="100" t="s">
        <v>462</v>
      </c>
      <c r="F32" s="98" t="s">
        <v>463</v>
      </c>
    </row>
    <row r="33" spans="3:6">
      <c r="C33" s="92" t="s">
        <v>464</v>
      </c>
      <c r="D33" s="98"/>
      <c r="E33" s="101"/>
      <c r="F33" s="98" t="s">
        <v>465</v>
      </c>
    </row>
    <row r="34" spans="3:6">
      <c r="C34" s="92" t="s">
        <v>466</v>
      </c>
      <c r="D34" s="98"/>
      <c r="E34" s="101"/>
      <c r="F34" s="98"/>
    </row>
    <row r="35" spans="3:6">
      <c r="C35" s="94" t="s">
        <v>38</v>
      </c>
      <c r="D35" s="97">
        <v>17</v>
      </c>
      <c r="E35" s="97">
        <v>20</v>
      </c>
      <c r="F35" s="99"/>
    </row>
    <row r="36" spans="3:6">
      <c r="C36" s="92" t="s">
        <v>467</v>
      </c>
      <c r="D36" s="98">
        <v>17</v>
      </c>
      <c r="E36" s="98">
        <v>20</v>
      </c>
      <c r="F36" s="100" t="s">
        <v>432</v>
      </c>
    </row>
    <row r="37" spans="3:6">
      <c r="C37" s="92" t="s">
        <v>468</v>
      </c>
      <c r="D37" s="98"/>
      <c r="E37" s="98"/>
      <c r="F37" s="100" t="s">
        <v>469</v>
      </c>
    </row>
    <row r="38" spans="3:6">
      <c r="C38" s="103" t="s">
        <v>43</v>
      </c>
      <c r="D38" s="97" t="s">
        <v>470</v>
      </c>
      <c r="E38" s="95" t="s">
        <v>471</v>
      </c>
      <c r="F38" s="96"/>
    </row>
    <row r="39" spans="3:6">
      <c r="C39" s="102" t="s">
        <v>472</v>
      </c>
      <c r="D39" s="98" t="s">
        <v>473</v>
      </c>
      <c r="E39" s="88">
        <v>0</v>
      </c>
      <c r="F39" s="89" t="s">
        <v>474</v>
      </c>
    </row>
    <row r="40" spans="3:6">
      <c r="C40" s="92" t="s">
        <v>475</v>
      </c>
      <c r="D40" s="107" t="s">
        <v>476</v>
      </c>
      <c r="E40" s="88">
        <v>0</v>
      </c>
      <c r="F40" s="88" t="s">
        <v>432</v>
      </c>
    </row>
    <row r="41" spans="3:6">
      <c r="C41" s="92" t="s">
        <v>477</v>
      </c>
      <c r="D41" s="107" t="s">
        <v>437</v>
      </c>
      <c r="E41" s="88" t="s">
        <v>478</v>
      </c>
      <c r="F41" s="88" t="s">
        <v>432</v>
      </c>
    </row>
    <row r="42" spans="3:6">
      <c r="C42" s="92" t="s">
        <v>479</v>
      </c>
      <c r="D42" s="107" t="s">
        <v>480</v>
      </c>
      <c r="E42" s="88" t="s">
        <v>481</v>
      </c>
      <c r="F42" s="88" t="s">
        <v>432</v>
      </c>
    </row>
    <row r="43" spans="3:6">
      <c r="C43" s="92" t="s">
        <v>482</v>
      </c>
      <c r="D43" s="107"/>
      <c r="E43" s="88"/>
      <c r="F43" s="88" t="s">
        <v>483</v>
      </c>
    </row>
    <row r="44" spans="3:6">
      <c r="C44" s="92" t="s">
        <v>484</v>
      </c>
      <c r="D44" s="107"/>
      <c r="E44" s="88"/>
      <c r="F44" s="88" t="s">
        <v>485</v>
      </c>
    </row>
    <row r="45" spans="3:6">
      <c r="C45" s="94" t="s">
        <v>486</v>
      </c>
      <c r="D45" s="108" t="s">
        <v>487</v>
      </c>
      <c r="E45" s="95" t="s">
        <v>444</v>
      </c>
      <c r="F45" s="95" t="s">
        <v>488</v>
      </c>
    </row>
    <row r="46" spans="3:6">
      <c r="C46" s="92" t="s">
        <v>489</v>
      </c>
      <c r="D46" s="88" t="s">
        <v>487</v>
      </c>
      <c r="E46" s="88" t="s">
        <v>444</v>
      </c>
      <c r="F46" s="89" t="s">
        <v>432</v>
      </c>
    </row>
    <row r="47" spans="3:6">
      <c r="C47" s="104" t="s">
        <v>490</v>
      </c>
      <c r="D47" s="97" t="s">
        <v>491</v>
      </c>
      <c r="E47" s="95" t="s">
        <v>492</v>
      </c>
      <c r="F47" s="95" t="s">
        <v>493</v>
      </c>
    </row>
    <row r="48" spans="3:6">
      <c r="C48" s="92" t="s">
        <v>494</v>
      </c>
      <c r="D48" s="98">
        <v>10</v>
      </c>
      <c r="E48" s="88">
        <v>10</v>
      </c>
      <c r="F48" s="88" t="s">
        <v>432</v>
      </c>
    </row>
    <row r="49" spans="3:10">
      <c r="C49" s="105" t="s">
        <v>495</v>
      </c>
      <c r="D49" s="109" t="s">
        <v>496</v>
      </c>
      <c r="E49" s="106" t="s">
        <v>497</v>
      </c>
      <c r="F49" s="106"/>
    </row>
    <row r="50" spans="3:10">
      <c r="C50" s="105" t="s">
        <v>498</v>
      </c>
      <c r="D50" s="109" t="s">
        <v>499</v>
      </c>
      <c r="E50" s="106" t="s">
        <v>500</v>
      </c>
      <c r="F50" s="106"/>
    </row>
    <row r="54" spans="3:10" s="83" customFormat="1" ht="108">
      <c r="C54" s="84" t="s">
        <v>501</v>
      </c>
      <c r="D54" s="84" t="s">
        <v>502</v>
      </c>
      <c r="E54" s="84"/>
      <c r="F54" s="84"/>
      <c r="G54" s="84"/>
      <c r="H54" s="84"/>
      <c r="I54" s="84"/>
      <c r="J54" s="84"/>
    </row>
    <row r="55" spans="3:10" s="83" customFormat="1" ht="81">
      <c r="C55" s="84" t="s">
        <v>503</v>
      </c>
      <c r="D55" s="84" t="s">
        <v>504</v>
      </c>
      <c r="E55" s="84"/>
      <c r="F55" s="84"/>
      <c r="G55" s="84"/>
      <c r="H55" s="84"/>
      <c r="I55" s="84"/>
      <c r="J55" s="84"/>
    </row>
    <row r="56" spans="3:10" s="83" customFormat="1" ht="81">
      <c r="C56" s="84" t="s">
        <v>505</v>
      </c>
      <c r="D56" s="84" t="s">
        <v>506</v>
      </c>
      <c r="E56" s="84"/>
      <c r="F56" s="84"/>
      <c r="G56" s="84"/>
      <c r="H56" s="84"/>
      <c r="I56" s="84"/>
      <c r="J56" s="84"/>
    </row>
    <row r="57" spans="3:10" s="83" customFormat="1" ht="94.5">
      <c r="C57" s="84" t="s">
        <v>507</v>
      </c>
      <c r="D57" s="84" t="s">
        <v>508</v>
      </c>
      <c r="E57" s="84"/>
      <c r="F57" s="84"/>
      <c r="G57" s="84"/>
      <c r="H57" s="84"/>
      <c r="I57" s="84"/>
      <c r="J57" s="84"/>
    </row>
    <row r="58" spans="3:10" s="83" customFormat="1" ht="54">
      <c r="C58" s="84" t="s">
        <v>509</v>
      </c>
      <c r="D58" s="84" t="s">
        <v>510</v>
      </c>
      <c r="E58" s="84"/>
      <c r="F58" s="84"/>
      <c r="G58" s="84"/>
      <c r="H58" s="84"/>
      <c r="I58" s="84"/>
      <c r="J58" s="84"/>
    </row>
    <row r="59" spans="3:10" s="83" customFormat="1" ht="94.5">
      <c r="C59" s="84" t="s">
        <v>511</v>
      </c>
      <c r="D59" s="84" t="s">
        <v>512</v>
      </c>
      <c r="E59" s="84"/>
      <c r="F59" s="84"/>
      <c r="G59" s="84"/>
      <c r="H59" s="84"/>
      <c r="I59" s="84"/>
      <c r="J59" s="84"/>
    </row>
    <row r="60" spans="3:10" s="83" customFormat="1" ht="40.5">
      <c r="C60" s="84" t="s">
        <v>513</v>
      </c>
      <c r="D60" s="84"/>
      <c r="E60" s="84"/>
      <c r="F60" s="84"/>
      <c r="G60" s="84"/>
      <c r="H60" s="84"/>
      <c r="I60" s="84"/>
      <c r="J60" s="84"/>
    </row>
  </sheetData>
  <mergeCells count="1">
    <mergeCell ref="A13:XFD13"/>
  </mergeCells>
  <hyperlinks>
    <hyperlink ref="A1" location="Übersicht!A1" display="← Return" xr:uid="{D5D032FF-D697-42DF-B493-E23301F4E823}"/>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69659BB9933A82409517F7D5A54CCFE5" ma:contentTypeVersion="10" ma:contentTypeDescription="Ein neues Dokument erstellen." ma:contentTypeScope="" ma:versionID="6bf270bcbbdbdba72f8afbcfd2e53174">
  <xsd:schema xmlns:xsd="http://www.w3.org/2001/XMLSchema" xmlns:xs="http://www.w3.org/2001/XMLSchema" xmlns:p="http://schemas.microsoft.com/office/2006/metadata/properties" xmlns:ns2="c8050d45-e632-42ab-866a-2bb045ee5e6f" xmlns:ns3="871787ad-24a0-4028-8016-96d2b99b280c" targetNamespace="http://schemas.microsoft.com/office/2006/metadata/properties" ma:root="true" ma:fieldsID="39ab1a4137f1277b2d68d25927cf1349" ns2:_="" ns3:_="">
    <xsd:import namespace="c8050d45-e632-42ab-866a-2bb045ee5e6f"/>
    <xsd:import namespace="871787ad-24a0-4028-8016-96d2b99b280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050d45-e632-42ab-866a-2bb045ee5e6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71787ad-24a0-4028-8016-96d2b99b280c" elementFormDefault="qualified">
    <xsd:import namespace="http://schemas.microsoft.com/office/2006/documentManagement/types"/>
    <xsd:import namespace="http://schemas.microsoft.com/office/infopath/2007/PartnerControls"/>
    <xsd:element name="SharedWithUsers" ma:index="16"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80EF568-C889-4FCF-A7F3-A5CEE8ED224F}"/>
</file>

<file path=customXml/itemProps2.xml><?xml version="1.0" encoding="utf-8"?>
<ds:datastoreItem xmlns:ds="http://schemas.openxmlformats.org/officeDocument/2006/customXml" ds:itemID="{0EA0A873-5E9F-4651-A0AF-29358FECE412}"/>
</file>

<file path=customXml/itemProps3.xml><?xml version="1.0" encoding="utf-8"?>
<ds:datastoreItem xmlns:ds="http://schemas.openxmlformats.org/officeDocument/2006/customXml" ds:itemID="{2CE84A1A-1A39-4E79-95CD-EAEBE90F86F0}"/>
</file>

<file path=docProps/app.xml><?xml version="1.0" encoding="utf-8"?>
<Properties xmlns="http://schemas.openxmlformats.org/officeDocument/2006/extended-properties" xmlns:vt="http://schemas.openxmlformats.org/officeDocument/2006/docPropsVTypes">
  <Application>Microsoft Excel Online</Application>
  <Manager/>
  <Company>Agora Energiewende gGmbH</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Aleksandar Nikolic</dc:creator>
  <cp:keywords/>
  <dc:description/>
  <cp:lastModifiedBy>Ziegenhagen, Inka</cp:lastModifiedBy>
  <cp:revision/>
  <dcterms:created xsi:type="dcterms:W3CDTF">2024-11-06T10:32:44Z</dcterms:created>
  <dcterms:modified xsi:type="dcterms:W3CDTF">2025-01-10T10:00:55Z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0x01010069659BB9933A82409517F7D5A54CCFE5</vt:lpwstr>
  </property>
</Properties>
</file>